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研究所\010経営企画室\012企画Ｇ\【003 評価・監査】\003-10 HP掲載資料（法人基本文書・目標・計画）\５　財務情報\R02財務情報\"/>
    </mc:Choice>
  </mc:AlternateContent>
  <bookViews>
    <workbookView xWindow="0" yWindow="0" windowWidth="20496" windowHeight="6780"/>
  </bookViews>
  <sheets>
    <sheet name="表紙" sheetId="1" r:id="rId1"/>
    <sheet name="決算報告書" sheetId="3" r:id="rId2"/>
  </sheets>
  <definedNames>
    <definedName name="_xlnm.Print_Area" localSheetId="1">決算報告書!$A$1:$N$42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3" l="1"/>
  <c r="L20" i="3"/>
  <c r="L19" i="3"/>
  <c r="L18" i="3"/>
  <c r="L17" i="3" s="1"/>
  <c r="K17" i="3"/>
  <c r="K22" i="3" s="1"/>
  <c r="J17" i="3"/>
  <c r="J22" i="3" s="1"/>
  <c r="L14" i="3"/>
  <c r="L13" i="3"/>
  <c r="L12" i="3"/>
  <c r="L11" i="3"/>
  <c r="L10" i="3"/>
  <c r="L9" i="3"/>
  <c r="L7" i="3"/>
  <c r="K8" i="3"/>
  <c r="K15" i="3" s="1"/>
  <c r="J8" i="3"/>
  <c r="J15" i="3" s="1"/>
  <c r="L22" i="3" l="1"/>
  <c r="L8" i="3"/>
  <c r="L15" i="3" s="1"/>
</calcChain>
</file>

<file path=xl/sharedStrings.xml><?xml version="1.0" encoding="utf-8"?>
<sst xmlns="http://schemas.openxmlformats.org/spreadsheetml/2006/main" count="56" uniqueCount="46">
  <si>
    <t>令和２年度</t>
    <phoneticPr fontId="1"/>
  </si>
  <si>
    <t>第９期事業年度</t>
    <phoneticPr fontId="1"/>
  </si>
  <si>
    <t>自　令和　2年4月　1日</t>
    <phoneticPr fontId="1"/>
  </si>
  <si>
    <t>至　令和　3年3月 31日</t>
    <phoneticPr fontId="1"/>
  </si>
  <si>
    <t>決　算　報　告　書</t>
    <rPh sb="0" eb="1">
      <t>ケッ</t>
    </rPh>
    <rPh sb="2" eb="3">
      <t>サン</t>
    </rPh>
    <rPh sb="4" eb="5">
      <t>ホウ</t>
    </rPh>
    <rPh sb="6" eb="7">
      <t>コク</t>
    </rPh>
    <rPh sb="8" eb="9">
      <t>ショ</t>
    </rPh>
    <phoneticPr fontId="1"/>
  </si>
  <si>
    <t>令和２年度決算報告書</t>
    <rPh sb="0" eb="2">
      <t>レイワ</t>
    </rPh>
    <rPh sb="3" eb="5">
      <t>ネンド</t>
    </rPh>
    <rPh sb="5" eb="10">
      <t>ケッサンホウコクショ</t>
    </rPh>
    <phoneticPr fontId="1"/>
  </si>
  <si>
    <t>(単位：百万円)</t>
    <rPh sb="4" eb="6">
      <t>ヒャクマン</t>
    </rPh>
    <phoneticPr fontId="1"/>
  </si>
  <si>
    <t>区分</t>
    <rPh sb="0" eb="1">
      <t>クブン</t>
    </rPh>
    <phoneticPr fontId="1"/>
  </si>
  <si>
    <t>収入</t>
    <rPh sb="0" eb="1">
      <t>シュウニュウ</t>
    </rPh>
    <phoneticPr fontId="1"/>
  </si>
  <si>
    <t>運営費交付金</t>
    <rPh sb="0" eb="3">
      <t>ウンエイヒ</t>
    </rPh>
    <rPh sb="3" eb="6">
      <t>コウフキン</t>
    </rPh>
    <phoneticPr fontId="1"/>
  </si>
  <si>
    <t>自己収入</t>
    <rPh sb="0" eb="4">
      <t>ジコシュウニュウ</t>
    </rPh>
    <phoneticPr fontId="1"/>
  </si>
  <si>
    <t>財産売払収入</t>
    <phoneticPr fontId="1"/>
  </si>
  <si>
    <t>農業大学校収入</t>
    <phoneticPr fontId="1"/>
  </si>
  <si>
    <t>依頼試験手数料収入</t>
    <phoneticPr fontId="1"/>
  </si>
  <si>
    <t>受託研究等収入</t>
    <phoneticPr fontId="1"/>
  </si>
  <si>
    <t>その他収入</t>
    <phoneticPr fontId="1"/>
  </si>
  <si>
    <t>前中期目標等期間繰越積立金取崩</t>
    <phoneticPr fontId="1"/>
  </si>
  <si>
    <t>合　　　計</t>
    <phoneticPr fontId="1"/>
  </si>
  <si>
    <t>支出</t>
    <phoneticPr fontId="1"/>
  </si>
  <si>
    <t>業務費</t>
    <phoneticPr fontId="1"/>
  </si>
  <si>
    <t>研究経費</t>
    <phoneticPr fontId="1"/>
  </si>
  <si>
    <t>受託研究等経費</t>
    <phoneticPr fontId="1"/>
  </si>
  <si>
    <t>一般管理費</t>
    <phoneticPr fontId="1"/>
  </si>
  <si>
    <t>人件費</t>
    <phoneticPr fontId="1"/>
  </si>
  <si>
    <t>予算額</t>
    <rPh sb="0" eb="3">
      <t>ヨサンガク</t>
    </rPh>
    <phoneticPr fontId="1"/>
  </si>
  <si>
    <t>決算額</t>
    <rPh sb="0" eb="3">
      <t>ケッサンガク</t>
    </rPh>
    <phoneticPr fontId="1"/>
  </si>
  <si>
    <t>差額
（決算－予算）</t>
    <rPh sb="0" eb="2">
      <t>サガク</t>
    </rPh>
    <rPh sb="4" eb="6">
      <t>ケッサン</t>
    </rPh>
    <rPh sb="7" eb="9">
      <t>ヨサン</t>
    </rPh>
    <phoneticPr fontId="1"/>
  </si>
  <si>
    <t>備考</t>
    <rPh sb="0" eb="2">
      <t>ビコウ</t>
    </rPh>
    <phoneticPr fontId="1"/>
  </si>
  <si>
    <t>（注１）</t>
    <phoneticPr fontId="1"/>
  </si>
  <si>
    <t>退職手当の支給額及び支給人数等が確定したことに伴い、特定運営費交付金収入が予算額に比して13百万円減少しました。</t>
    <phoneticPr fontId="1"/>
  </si>
  <si>
    <t>（注２）</t>
    <phoneticPr fontId="1"/>
  </si>
  <si>
    <t>生産物等売払収入が見込みを下回ったため、予算額に比して3百万円減少しました。</t>
    <phoneticPr fontId="1"/>
  </si>
  <si>
    <t>（注３）</t>
    <phoneticPr fontId="1"/>
  </si>
  <si>
    <t>受託研究等の契約期間が年度を跨ぐものは次年度以降の業務終了時に収入を計上するため、予算額に比して105百万円減少しました。</t>
    <phoneticPr fontId="1"/>
  </si>
  <si>
    <t>（注４）</t>
    <phoneticPr fontId="1"/>
  </si>
  <si>
    <t>受託研究等収入のうち補助金等として収入したものを、その他収入に計上したことに伴い、予算額に比して78百万円増加しました。</t>
    <phoneticPr fontId="1"/>
  </si>
  <si>
    <t>（注５）</t>
    <phoneticPr fontId="1"/>
  </si>
  <si>
    <t>研究力・技術力の向上等調査研究体制の強化のための前中期目標等期間繰越積立金を取り崩したことにより、予算額に比して8百万円増加しました。</t>
    <phoneticPr fontId="1"/>
  </si>
  <si>
    <t>（注６）</t>
    <phoneticPr fontId="1"/>
  </si>
  <si>
    <t>前中期目標等期間繰越積立金を財源とした経費や補助金等収入を財源とした経費を研究経費に計上したことに伴い、予算額に比して85百万円増加しました。</t>
    <phoneticPr fontId="1"/>
  </si>
  <si>
    <t>（注７）</t>
    <phoneticPr fontId="1"/>
  </si>
  <si>
    <t>受託研究等の契約期間が年度を跨ぐものは次年度以降の業務終了時に経費を計上するため、予算額に比して106百万円減少しました。</t>
    <phoneticPr fontId="1"/>
  </si>
  <si>
    <t>（注８）</t>
    <phoneticPr fontId="1"/>
  </si>
  <si>
    <t>電力調達手法の見直しや外部資金の獲得努力で得た間接経費を活用し、27百万円の経費節減を実現したほか、生物多様性センターの施設管理業務の見直しを図ったことで令和2年度は1百万円の経費節減を実現したものの、老朽化した施設等の整備を早期に対応したため、予算額に比して最終的に16百万円増加しました。</t>
    <phoneticPr fontId="1"/>
  </si>
  <si>
    <t>（注９）</t>
    <phoneticPr fontId="1"/>
  </si>
  <si>
    <t>退職手当等の支給額が確定したことにより、予算額に比して13百万円減少したほか、業務運営体制の変更を図り、人件費の節減に努めたことにより、予算額に比して47百万円減少しました。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</si>
</sst>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color theme="1"/>
      <name val="游ゴシック"/>
      <family val="2"/>
      <charset val="128"/>
      <scheme val="minor"/>
    </font>
    <font>
      <sz val="6"/>
      <name val="游ゴシック"/>
      <family val="2"/>
      <charset val="128"/>
      <scheme val="minor"/>
    </font>
    <font>
      <b/>
      <sz val="18"/>
      <color theme="1"/>
      <name val="ＭＳ 明朝"/>
      <family val="1"/>
      <charset val="128"/>
    </font>
    <font>
      <b/>
      <sz val="24"/>
      <color theme="1"/>
      <name val="ＭＳ 明朝"/>
      <family val="1"/>
      <charset val="128"/>
    </font>
    <font>
      <sz val="12"/>
      <color theme="1"/>
      <name val="ＭＳ 明朝"/>
      <family val="1"/>
      <charset val="128"/>
    </font>
    <font>
      <sz val="11"/>
      <color theme="1"/>
      <name val="ＭＳ 明朝"/>
      <family val="1"/>
      <charset val="128"/>
    </font>
    <font>
      <sz val="12"/>
      <color theme="1"/>
      <name val="ＭＳ Ｐ明朝"/>
      <family val="1"/>
      <charset val="128"/>
    </font>
    <font>
      <sz val="9"/>
      <color theme="1"/>
      <name val="ＭＳ Ｐ明朝"/>
      <family val="1"/>
      <charset val="128"/>
    </font>
  </fonts>
  <fills count="2">
    <fill>
      <patternFill patternType="none"/>
    </fill>
    <fill>
      <patternFill patternType="gray125"/>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4">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7" fillId="0" borderId="0" xfId="0" quotePrefix="1" applyFont="1" applyAlignment="1">
      <alignment vertical="center"/>
    </xf>
    <xf numFmtId="0" fontId="7" fillId="0" borderId="0" xfId="0" applyFont="1">
      <alignment vertical="center"/>
    </xf>
    <xf numFmtId="176" fontId="7" fillId="0" borderId="0" xfId="0" applyNumberFormat="1" applyFont="1">
      <alignment vertical="center"/>
    </xf>
    <xf numFmtId="0" fontId="7" fillId="0" borderId="0" xfId="0" quotePrefix="1" applyFont="1" applyBorder="1" applyAlignment="1">
      <alignment vertical="center"/>
    </xf>
    <xf numFmtId="0" fontId="7" fillId="0" borderId="0" xfId="0" applyFont="1" applyBorder="1">
      <alignment vertical="center"/>
    </xf>
    <xf numFmtId="176" fontId="7" fillId="0" borderId="0" xfId="0" applyNumberFormat="1" applyFont="1" applyBorder="1">
      <alignment vertical="center"/>
    </xf>
    <xf numFmtId="0" fontId="7" fillId="0" borderId="5" xfId="0" quotePrefix="1" applyFont="1" applyBorder="1" applyAlignment="1">
      <alignment horizontal="center" vertical="center"/>
    </xf>
    <xf numFmtId="0" fontId="7" fillId="0" borderId="0" xfId="0" quotePrefix="1" applyFont="1" applyBorder="1" applyAlignment="1">
      <alignment horizontal="center" vertical="center"/>
    </xf>
    <xf numFmtId="0" fontId="7" fillId="0" borderId="5" xfId="0" applyFont="1" applyBorder="1">
      <alignment vertical="center"/>
    </xf>
    <xf numFmtId="0" fontId="7" fillId="0" borderId="7" xfId="0" applyFont="1" applyBorder="1">
      <alignment vertical="center"/>
    </xf>
    <xf numFmtId="0" fontId="7" fillId="0" borderId="0" xfId="0" quotePrefix="1"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7" fillId="0" borderId="9" xfId="0" applyFont="1" applyBorder="1">
      <alignment vertical="center"/>
    </xf>
    <xf numFmtId="176" fontId="7" fillId="0" borderId="9" xfId="0" applyNumberFormat="1" applyFont="1" applyBorder="1">
      <alignment vertical="center"/>
    </xf>
    <xf numFmtId="176" fontId="7" fillId="0" borderId="11" xfId="0" applyNumberFormat="1" applyFont="1" applyBorder="1">
      <alignment vertical="center"/>
    </xf>
    <xf numFmtId="176" fontId="7" fillId="0" borderId="10" xfId="0" applyNumberFormat="1" applyFont="1" applyBorder="1">
      <alignment vertical="center"/>
    </xf>
    <xf numFmtId="176" fontId="7" fillId="0" borderId="4"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8" xfId="0" applyNumberFormat="1"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xf>
    <xf numFmtId="0" fontId="7" fillId="0" borderId="1" xfId="0" applyFont="1" applyBorder="1" applyAlignment="1">
      <alignment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vertical="center" wrapText="1"/>
    </xf>
    <xf numFmtId="0" fontId="7" fillId="0" borderId="5" xfId="0" applyFont="1" applyBorder="1" applyAlignment="1">
      <alignment vertical="center"/>
    </xf>
    <xf numFmtId="0" fontId="7" fillId="0" borderId="2" xfId="0" quotePrefix="1" applyFont="1" applyBorder="1" applyAlignment="1">
      <alignment vertical="center"/>
    </xf>
    <xf numFmtId="0" fontId="7" fillId="0" borderId="3" xfId="0" quotePrefix="1" applyFont="1" applyBorder="1" applyAlignment="1">
      <alignment vertical="center"/>
    </xf>
    <xf numFmtId="0" fontId="6" fillId="0" borderId="0" xfId="0" applyFont="1" applyAlignment="1">
      <alignment horizontal="center" vertical="center"/>
    </xf>
    <xf numFmtId="0" fontId="7" fillId="0" borderId="9" xfId="0" quotePrefix="1" applyFont="1" applyBorder="1" applyAlignment="1">
      <alignment horizontal="center" vertical="center"/>
    </xf>
    <xf numFmtId="0" fontId="7" fillId="0" borderId="10" xfId="0" quotePrefix="1" applyFont="1" applyBorder="1" applyAlignment="1">
      <alignment horizontal="center"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9"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11</xdr:row>
      <xdr:rowOff>88900</xdr:rowOff>
    </xdr:from>
    <xdr:to>
      <xdr:col>0</xdr:col>
      <xdr:colOff>5334000</xdr:colOff>
      <xdr:row>11</xdr:row>
      <xdr:rowOff>527050</xdr:rowOff>
    </xdr:to>
    <xdr:pic>
      <xdr:nvPicPr>
        <xdr:cNvPr id="2" name="図 1" descr="C:\Users\1-YagiYu\Downloads\logo_yoko_c.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8629650"/>
          <a:ext cx="4772025" cy="4381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view="pageBreakPreview" zoomScale="60" zoomScaleNormal="55" workbookViewId="0"/>
  </sheetViews>
  <sheetFormatPr defaultRowHeight="18" x14ac:dyDescent="0.45"/>
  <cols>
    <col min="1" max="1" width="100.59765625" customWidth="1"/>
  </cols>
  <sheetData>
    <row r="1" spans="1:1" ht="99.9" customHeight="1" x14ac:dyDescent="0.45"/>
    <row r="2" spans="1:1" ht="21" x14ac:dyDescent="0.45">
      <c r="A2" s="1" t="s">
        <v>0</v>
      </c>
    </row>
    <row r="3" spans="1:1" ht="30" customHeight="1" x14ac:dyDescent="0.45"/>
    <row r="4" spans="1:1" ht="28.2" x14ac:dyDescent="0.45">
      <c r="A4" s="2" t="s">
        <v>4</v>
      </c>
    </row>
    <row r="5" spans="1:1" ht="60" customHeight="1" x14ac:dyDescent="0.45"/>
    <row r="6" spans="1:1" ht="21" x14ac:dyDescent="0.45">
      <c r="A6" s="1" t="s">
        <v>1</v>
      </c>
    </row>
    <row r="7" spans="1:1" ht="180" customHeight="1" x14ac:dyDescent="0.45"/>
    <row r="8" spans="1:1" x14ac:dyDescent="0.45">
      <c r="A8" s="3" t="s">
        <v>2</v>
      </c>
    </row>
    <row r="9" spans="1:1" ht="20.100000000000001" customHeight="1" x14ac:dyDescent="0.45"/>
    <row r="10" spans="1:1" x14ac:dyDescent="0.45">
      <c r="A10" s="3" t="s">
        <v>3</v>
      </c>
    </row>
    <row r="11" spans="1:1" ht="150" customHeight="1" x14ac:dyDescent="0.45"/>
    <row r="12" spans="1:1" ht="53.25" customHeight="1" x14ac:dyDescent="0.45"/>
  </sheetData>
  <phoneticPr fontId="1"/>
  <printOptions horizontalCentered="1"/>
  <pageMargins left="0.78740157480314965" right="0.78740157480314965"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55" zoomScaleSheetLayoutView="100" workbookViewId="0">
      <selection activeCell="D23" sqref="D23:M24"/>
    </sheetView>
  </sheetViews>
  <sheetFormatPr defaultRowHeight="18" x14ac:dyDescent="0.45"/>
  <cols>
    <col min="1" max="1" width="1.59765625" customWidth="1"/>
    <col min="2" max="8" width="2.59765625" customWidth="1"/>
    <col min="9" max="9" width="9.59765625" customWidth="1"/>
    <col min="10" max="13" width="11.59765625" customWidth="1"/>
    <col min="14" max="14" width="1.59765625" customWidth="1"/>
  </cols>
  <sheetData>
    <row r="1" spans="1:14" ht="20.100000000000001" customHeight="1" x14ac:dyDescent="0.45">
      <c r="A1" s="35" t="s">
        <v>5</v>
      </c>
      <c r="B1" s="35"/>
      <c r="C1" s="35"/>
      <c r="D1" s="35"/>
      <c r="E1" s="35"/>
      <c r="F1" s="35"/>
      <c r="G1" s="35"/>
      <c r="H1" s="35"/>
      <c r="I1" s="35"/>
      <c r="J1" s="35"/>
      <c r="K1" s="35"/>
      <c r="L1" s="35"/>
      <c r="M1" s="35"/>
      <c r="N1" s="35"/>
    </row>
    <row r="2" spans="1:14" ht="20.100000000000001" customHeight="1" x14ac:dyDescent="0.45">
      <c r="A2" s="5"/>
      <c r="C2" s="4"/>
      <c r="M2" s="15" t="s">
        <v>6</v>
      </c>
      <c r="N2" s="5"/>
    </row>
    <row r="3" spans="1:14" ht="20.100000000000001" customHeight="1" x14ac:dyDescent="0.45">
      <c r="A3" s="9"/>
      <c r="B3" s="9"/>
      <c r="C3" s="9"/>
      <c r="D3" s="9"/>
      <c r="E3" s="9"/>
      <c r="F3" s="9"/>
      <c r="G3" s="9"/>
      <c r="H3" s="9"/>
      <c r="I3" s="9"/>
      <c r="J3" s="10"/>
      <c r="K3" s="10"/>
      <c r="L3" s="10"/>
      <c r="M3" s="10"/>
      <c r="N3" s="9"/>
    </row>
    <row r="4" spans="1:14" ht="20.100000000000001" customHeight="1" x14ac:dyDescent="0.45">
      <c r="A4" s="8"/>
      <c r="B4" s="36" t="s">
        <v>7</v>
      </c>
      <c r="C4" s="36"/>
      <c r="D4" s="36"/>
      <c r="E4" s="36"/>
      <c r="F4" s="36"/>
      <c r="G4" s="36"/>
      <c r="H4" s="36"/>
      <c r="I4" s="36"/>
      <c r="J4" s="38" t="s">
        <v>24</v>
      </c>
      <c r="K4" s="42" t="s">
        <v>25</v>
      </c>
      <c r="L4" s="40" t="s">
        <v>26</v>
      </c>
      <c r="M4" s="38" t="s">
        <v>27</v>
      </c>
      <c r="N4" s="8"/>
    </row>
    <row r="5" spans="1:14" ht="20.100000000000001" customHeight="1" x14ac:dyDescent="0.45">
      <c r="A5" s="18"/>
      <c r="B5" s="37"/>
      <c r="C5" s="37"/>
      <c r="D5" s="37"/>
      <c r="E5" s="37"/>
      <c r="F5" s="37"/>
      <c r="G5" s="37"/>
      <c r="H5" s="37"/>
      <c r="I5" s="37"/>
      <c r="J5" s="39"/>
      <c r="K5" s="43"/>
      <c r="L5" s="41"/>
      <c r="M5" s="39"/>
      <c r="N5" s="18"/>
    </row>
    <row r="6" spans="1:14" ht="20.100000000000001" customHeight="1" x14ac:dyDescent="0.45">
      <c r="A6" s="12"/>
      <c r="B6" s="33" t="s">
        <v>8</v>
      </c>
      <c r="C6" s="34"/>
      <c r="D6" s="34"/>
      <c r="E6" s="34"/>
      <c r="F6" s="34"/>
      <c r="G6" s="34"/>
      <c r="H6" s="34"/>
      <c r="I6" s="34"/>
      <c r="J6" s="19"/>
      <c r="K6" s="20"/>
      <c r="L6" s="20"/>
      <c r="M6" s="23"/>
      <c r="N6" s="12"/>
    </row>
    <row r="7" spans="1:14" ht="20.100000000000001" customHeight="1" x14ac:dyDescent="0.45">
      <c r="A7" s="12"/>
      <c r="B7" s="11"/>
      <c r="C7" s="27" t="s">
        <v>9</v>
      </c>
      <c r="D7" s="27"/>
      <c r="E7" s="27"/>
      <c r="F7" s="27"/>
      <c r="G7" s="27"/>
      <c r="H7" s="27"/>
      <c r="I7" s="27"/>
      <c r="J7" s="21">
        <v>1747</v>
      </c>
      <c r="K7" s="21">
        <v>1734</v>
      </c>
      <c r="L7" s="21">
        <f>K7-J7</f>
        <v>-13</v>
      </c>
      <c r="M7" s="24" t="s">
        <v>28</v>
      </c>
      <c r="N7" s="12"/>
    </row>
    <row r="8" spans="1:14" ht="20.100000000000001" customHeight="1" x14ac:dyDescent="0.45">
      <c r="A8" s="12"/>
      <c r="B8" s="11"/>
      <c r="C8" s="27" t="s">
        <v>10</v>
      </c>
      <c r="D8" s="27"/>
      <c r="E8" s="27"/>
      <c r="F8" s="27"/>
      <c r="G8" s="27"/>
      <c r="H8" s="27"/>
      <c r="I8" s="27"/>
      <c r="J8" s="21">
        <f>SUM(J9:J13)</f>
        <v>274</v>
      </c>
      <c r="K8" s="21">
        <f t="shared" ref="K8:L8" si="0">SUM(K9:K13)</f>
        <v>243</v>
      </c>
      <c r="L8" s="21">
        <f t="shared" si="0"/>
        <v>-31</v>
      </c>
      <c r="M8" s="24"/>
      <c r="N8" s="12"/>
    </row>
    <row r="9" spans="1:14" ht="20.100000000000001" customHeight="1" x14ac:dyDescent="0.45">
      <c r="A9" s="12"/>
      <c r="B9" s="11"/>
      <c r="C9" s="16"/>
      <c r="D9" s="27" t="s">
        <v>11</v>
      </c>
      <c r="E9" s="27"/>
      <c r="F9" s="27"/>
      <c r="G9" s="27"/>
      <c r="H9" s="27"/>
      <c r="I9" s="27"/>
      <c r="J9" s="21">
        <v>7</v>
      </c>
      <c r="K9" s="21">
        <v>4</v>
      </c>
      <c r="L9" s="21">
        <f t="shared" ref="L9:L14" si="1">K9-J9</f>
        <v>-3</v>
      </c>
      <c r="M9" s="24" t="s">
        <v>30</v>
      </c>
      <c r="N9" s="12"/>
    </row>
    <row r="10" spans="1:14" ht="20.100000000000001" customHeight="1" x14ac:dyDescent="0.45">
      <c r="A10" s="12"/>
      <c r="B10" s="11"/>
      <c r="C10" s="16"/>
      <c r="D10" s="27" t="s">
        <v>12</v>
      </c>
      <c r="E10" s="27"/>
      <c r="F10" s="27"/>
      <c r="G10" s="27"/>
      <c r="H10" s="27"/>
      <c r="I10" s="27"/>
      <c r="J10" s="21">
        <v>8</v>
      </c>
      <c r="K10" s="21">
        <v>7</v>
      </c>
      <c r="L10" s="21">
        <f t="shared" si="1"/>
        <v>-1</v>
      </c>
      <c r="M10" s="24"/>
      <c r="N10" s="12"/>
    </row>
    <row r="11" spans="1:14" ht="20.100000000000001" customHeight="1" x14ac:dyDescent="0.45">
      <c r="A11" s="9"/>
      <c r="B11" s="13"/>
      <c r="C11" s="9"/>
      <c r="D11" s="27" t="s">
        <v>13</v>
      </c>
      <c r="E11" s="27"/>
      <c r="F11" s="27"/>
      <c r="G11" s="27"/>
      <c r="H11" s="27"/>
      <c r="I11" s="27"/>
      <c r="J11" s="21">
        <v>1</v>
      </c>
      <c r="K11" s="21">
        <v>1</v>
      </c>
      <c r="L11" s="21">
        <f t="shared" si="1"/>
        <v>0</v>
      </c>
      <c r="M11" s="24"/>
      <c r="N11" s="9"/>
    </row>
    <row r="12" spans="1:14" ht="20.100000000000001" customHeight="1" x14ac:dyDescent="0.45">
      <c r="A12" s="9"/>
      <c r="B12" s="13"/>
      <c r="C12" s="9"/>
      <c r="D12" s="27" t="s">
        <v>14</v>
      </c>
      <c r="E12" s="27"/>
      <c r="F12" s="27"/>
      <c r="G12" s="27"/>
      <c r="H12" s="27"/>
      <c r="I12" s="27"/>
      <c r="J12" s="21">
        <v>239</v>
      </c>
      <c r="K12" s="21">
        <v>134</v>
      </c>
      <c r="L12" s="21">
        <f t="shared" si="1"/>
        <v>-105</v>
      </c>
      <c r="M12" s="24" t="s">
        <v>32</v>
      </c>
      <c r="N12" s="9"/>
    </row>
    <row r="13" spans="1:14" ht="20.100000000000001" customHeight="1" x14ac:dyDescent="0.45">
      <c r="A13" s="9"/>
      <c r="B13" s="13"/>
      <c r="C13" s="9"/>
      <c r="D13" s="27" t="s">
        <v>15</v>
      </c>
      <c r="E13" s="27"/>
      <c r="F13" s="27"/>
      <c r="G13" s="27"/>
      <c r="H13" s="27"/>
      <c r="I13" s="27"/>
      <c r="J13" s="21">
        <v>19</v>
      </c>
      <c r="K13" s="21">
        <v>97</v>
      </c>
      <c r="L13" s="21">
        <f t="shared" si="1"/>
        <v>78</v>
      </c>
      <c r="M13" s="24" t="s">
        <v>34</v>
      </c>
      <c r="N13" s="9"/>
    </row>
    <row r="14" spans="1:14" ht="20.100000000000001" customHeight="1" x14ac:dyDescent="0.45">
      <c r="A14" s="9"/>
      <c r="B14" s="14"/>
      <c r="C14" s="28" t="s">
        <v>16</v>
      </c>
      <c r="D14" s="28"/>
      <c r="E14" s="28"/>
      <c r="F14" s="28"/>
      <c r="G14" s="28"/>
      <c r="H14" s="28"/>
      <c r="I14" s="28"/>
      <c r="J14" s="22">
        <v>0</v>
      </c>
      <c r="K14" s="22">
        <v>8</v>
      </c>
      <c r="L14" s="22">
        <f t="shared" si="1"/>
        <v>8</v>
      </c>
      <c r="M14" s="25" t="s">
        <v>36</v>
      </c>
      <c r="N14" s="9"/>
    </row>
    <row r="15" spans="1:14" ht="20.100000000000001" customHeight="1" x14ac:dyDescent="0.45">
      <c r="A15" s="9"/>
      <c r="B15" s="29" t="s">
        <v>17</v>
      </c>
      <c r="C15" s="30"/>
      <c r="D15" s="30"/>
      <c r="E15" s="30"/>
      <c r="F15" s="30"/>
      <c r="G15" s="30"/>
      <c r="H15" s="30"/>
      <c r="I15" s="30"/>
      <c r="J15" s="22">
        <f>SUM(J7,J8,J14)</f>
        <v>2021</v>
      </c>
      <c r="K15" s="22">
        <f t="shared" ref="K15:L15" si="2">SUM(K7,K8,K14)</f>
        <v>1985</v>
      </c>
      <c r="L15" s="22">
        <f t="shared" si="2"/>
        <v>-36</v>
      </c>
      <c r="M15" s="25"/>
      <c r="N15" s="9"/>
    </row>
    <row r="16" spans="1:14" ht="20.100000000000001" customHeight="1" x14ac:dyDescent="0.45">
      <c r="A16" s="9"/>
      <c r="B16" s="32" t="s">
        <v>18</v>
      </c>
      <c r="C16" s="27"/>
      <c r="D16" s="27"/>
      <c r="E16" s="27"/>
      <c r="F16" s="27"/>
      <c r="G16" s="27"/>
      <c r="H16" s="27"/>
      <c r="I16" s="27"/>
      <c r="J16" s="21"/>
      <c r="K16" s="21"/>
      <c r="L16" s="21"/>
      <c r="M16" s="24"/>
      <c r="N16" s="9"/>
    </row>
    <row r="17" spans="1:14" ht="20.100000000000001" customHeight="1" x14ac:dyDescent="0.45">
      <c r="A17" s="9"/>
      <c r="B17" s="13"/>
      <c r="C17" s="27" t="s">
        <v>19</v>
      </c>
      <c r="D17" s="27"/>
      <c r="E17" s="27"/>
      <c r="F17" s="27"/>
      <c r="G17" s="27"/>
      <c r="H17" s="27"/>
      <c r="I17" s="27"/>
      <c r="J17" s="21">
        <f>SUM(J18:J19)</f>
        <v>479</v>
      </c>
      <c r="K17" s="21">
        <f t="shared" ref="K17:L17" si="3">SUM(K18:K19)</f>
        <v>458</v>
      </c>
      <c r="L17" s="21">
        <f t="shared" si="3"/>
        <v>-21</v>
      </c>
      <c r="M17" s="24"/>
      <c r="N17" s="9"/>
    </row>
    <row r="18" spans="1:14" ht="20.100000000000001" customHeight="1" x14ac:dyDescent="0.45">
      <c r="A18" s="9"/>
      <c r="B18" s="13"/>
      <c r="C18" s="9"/>
      <c r="D18" s="27" t="s">
        <v>20</v>
      </c>
      <c r="E18" s="27"/>
      <c r="F18" s="27"/>
      <c r="G18" s="27"/>
      <c r="H18" s="27"/>
      <c r="I18" s="27"/>
      <c r="J18" s="21">
        <v>240</v>
      </c>
      <c r="K18" s="21">
        <v>325</v>
      </c>
      <c r="L18" s="21">
        <f t="shared" ref="L18:L21" si="4">K18-J18</f>
        <v>85</v>
      </c>
      <c r="M18" s="24" t="s">
        <v>38</v>
      </c>
      <c r="N18" s="9"/>
    </row>
    <row r="19" spans="1:14" ht="20.100000000000001" customHeight="1" x14ac:dyDescent="0.45">
      <c r="A19" s="9"/>
      <c r="B19" s="13"/>
      <c r="C19" s="9"/>
      <c r="D19" s="27" t="s">
        <v>21</v>
      </c>
      <c r="E19" s="27"/>
      <c r="F19" s="27"/>
      <c r="G19" s="27"/>
      <c r="H19" s="27"/>
      <c r="I19" s="27"/>
      <c r="J19" s="21">
        <v>239</v>
      </c>
      <c r="K19" s="21">
        <v>133</v>
      </c>
      <c r="L19" s="21">
        <f t="shared" si="4"/>
        <v>-106</v>
      </c>
      <c r="M19" s="24" t="s">
        <v>40</v>
      </c>
      <c r="N19" s="9"/>
    </row>
    <row r="20" spans="1:14" ht="20.100000000000001" customHeight="1" x14ac:dyDescent="0.45">
      <c r="A20" s="9"/>
      <c r="B20" s="13"/>
      <c r="C20" s="27" t="s">
        <v>22</v>
      </c>
      <c r="D20" s="27"/>
      <c r="E20" s="27"/>
      <c r="F20" s="27"/>
      <c r="G20" s="27"/>
      <c r="H20" s="27"/>
      <c r="I20" s="27"/>
      <c r="J20" s="21">
        <v>223</v>
      </c>
      <c r="K20" s="21">
        <v>239</v>
      </c>
      <c r="L20" s="21">
        <f t="shared" si="4"/>
        <v>16</v>
      </c>
      <c r="M20" s="24" t="s">
        <v>42</v>
      </c>
      <c r="N20" s="9"/>
    </row>
    <row r="21" spans="1:14" ht="20.100000000000001" customHeight="1" x14ac:dyDescent="0.45">
      <c r="A21" s="9"/>
      <c r="B21" s="14"/>
      <c r="C21" s="28" t="s">
        <v>23</v>
      </c>
      <c r="D21" s="28"/>
      <c r="E21" s="28"/>
      <c r="F21" s="28"/>
      <c r="G21" s="28"/>
      <c r="H21" s="28"/>
      <c r="I21" s="28"/>
      <c r="J21" s="22">
        <v>1319</v>
      </c>
      <c r="K21" s="22">
        <v>1259</v>
      </c>
      <c r="L21" s="22">
        <f t="shared" si="4"/>
        <v>-60</v>
      </c>
      <c r="M21" s="25" t="s">
        <v>44</v>
      </c>
      <c r="N21" s="9"/>
    </row>
    <row r="22" spans="1:14" ht="20.100000000000001" customHeight="1" x14ac:dyDescent="0.45">
      <c r="A22" s="9"/>
      <c r="B22" s="29" t="s">
        <v>17</v>
      </c>
      <c r="C22" s="30"/>
      <c r="D22" s="30"/>
      <c r="E22" s="30"/>
      <c r="F22" s="30"/>
      <c r="G22" s="30"/>
      <c r="H22" s="30"/>
      <c r="I22" s="30"/>
      <c r="J22" s="22">
        <f>SUM(J17,J20,J21)</f>
        <v>2021</v>
      </c>
      <c r="K22" s="22">
        <f t="shared" ref="K22:L22" si="5">SUM(K17,K20,K21)</f>
        <v>1956</v>
      </c>
      <c r="L22" s="22">
        <f t="shared" si="5"/>
        <v>-65</v>
      </c>
      <c r="M22" s="25"/>
      <c r="N22" s="9"/>
    </row>
    <row r="23" spans="1:14" ht="15" customHeight="1" x14ac:dyDescent="0.45">
      <c r="A23" s="9"/>
      <c r="B23" s="9" t="s">
        <v>28</v>
      </c>
      <c r="C23" s="9"/>
      <c r="D23" s="31" t="s">
        <v>29</v>
      </c>
      <c r="E23" s="31"/>
      <c r="F23" s="31"/>
      <c r="G23" s="31"/>
      <c r="H23" s="31"/>
      <c r="I23" s="31"/>
      <c r="J23" s="31"/>
      <c r="K23" s="31"/>
      <c r="L23" s="31"/>
      <c r="M23" s="31"/>
      <c r="N23" s="9"/>
    </row>
    <row r="24" spans="1:14" ht="15" customHeight="1" x14ac:dyDescent="0.45">
      <c r="A24" s="9"/>
      <c r="B24" s="9"/>
      <c r="C24" s="9"/>
      <c r="D24" s="26"/>
      <c r="E24" s="26"/>
      <c r="F24" s="26"/>
      <c r="G24" s="26"/>
      <c r="H24" s="26"/>
      <c r="I24" s="26"/>
      <c r="J24" s="26"/>
      <c r="K24" s="26"/>
      <c r="L24" s="26"/>
      <c r="M24" s="26"/>
      <c r="N24" s="9"/>
    </row>
    <row r="25" spans="1:14" ht="15" customHeight="1" x14ac:dyDescent="0.45">
      <c r="A25" s="9"/>
      <c r="B25" s="9" t="s">
        <v>30</v>
      </c>
      <c r="C25" s="9"/>
      <c r="D25" s="27" t="s">
        <v>31</v>
      </c>
      <c r="E25" s="27"/>
      <c r="F25" s="27"/>
      <c r="G25" s="27"/>
      <c r="H25" s="27"/>
      <c r="I25" s="27"/>
      <c r="J25" s="27"/>
      <c r="K25" s="27"/>
      <c r="L25" s="27"/>
      <c r="M25" s="27"/>
      <c r="N25" s="9"/>
    </row>
    <row r="26" spans="1:14" ht="15" customHeight="1" x14ac:dyDescent="0.45">
      <c r="A26" s="9"/>
      <c r="B26" s="9" t="s">
        <v>32</v>
      </c>
      <c r="C26" s="9"/>
      <c r="D26" s="26" t="s">
        <v>33</v>
      </c>
      <c r="E26" s="26"/>
      <c r="F26" s="26"/>
      <c r="G26" s="26"/>
      <c r="H26" s="26"/>
      <c r="I26" s="26"/>
      <c r="J26" s="26"/>
      <c r="K26" s="26"/>
      <c r="L26" s="26"/>
      <c r="M26" s="26"/>
      <c r="N26" s="9"/>
    </row>
    <row r="27" spans="1:14" ht="15" customHeight="1" x14ac:dyDescent="0.45">
      <c r="A27" s="9"/>
      <c r="B27" s="9"/>
      <c r="C27" s="9"/>
      <c r="D27" s="26"/>
      <c r="E27" s="26"/>
      <c r="F27" s="26"/>
      <c r="G27" s="26"/>
      <c r="H27" s="26"/>
      <c r="I27" s="26"/>
      <c r="J27" s="26"/>
      <c r="K27" s="26"/>
      <c r="L27" s="26"/>
      <c r="M27" s="26"/>
      <c r="N27" s="9"/>
    </row>
    <row r="28" spans="1:14" ht="15" customHeight="1" x14ac:dyDescent="0.45">
      <c r="A28" s="9"/>
      <c r="B28" s="9" t="s">
        <v>34</v>
      </c>
      <c r="C28" s="9"/>
      <c r="D28" s="26" t="s">
        <v>35</v>
      </c>
      <c r="E28" s="26"/>
      <c r="F28" s="26"/>
      <c r="G28" s="26"/>
      <c r="H28" s="26"/>
      <c r="I28" s="26"/>
      <c r="J28" s="26"/>
      <c r="K28" s="26"/>
      <c r="L28" s="26"/>
      <c r="M28" s="26"/>
      <c r="N28" s="9"/>
    </row>
    <row r="29" spans="1:14" ht="15" customHeight="1" x14ac:dyDescent="0.45">
      <c r="A29" s="9"/>
      <c r="B29" s="9"/>
      <c r="C29" s="9"/>
      <c r="D29" s="26"/>
      <c r="E29" s="26"/>
      <c r="F29" s="26"/>
      <c r="G29" s="26"/>
      <c r="H29" s="26"/>
      <c r="I29" s="26"/>
      <c r="J29" s="26"/>
      <c r="K29" s="26"/>
      <c r="L29" s="26"/>
      <c r="M29" s="26"/>
      <c r="N29" s="9"/>
    </row>
    <row r="30" spans="1:14" ht="15" customHeight="1" x14ac:dyDescent="0.45">
      <c r="A30" s="9"/>
      <c r="B30" s="9" t="s">
        <v>36</v>
      </c>
      <c r="C30" s="9"/>
      <c r="D30" s="26" t="s">
        <v>37</v>
      </c>
      <c r="E30" s="26"/>
      <c r="F30" s="26"/>
      <c r="G30" s="26"/>
      <c r="H30" s="26"/>
      <c r="I30" s="26"/>
      <c r="J30" s="26"/>
      <c r="K30" s="26"/>
      <c r="L30" s="26"/>
      <c r="M30" s="26"/>
      <c r="N30" s="9"/>
    </row>
    <row r="31" spans="1:14" ht="15" customHeight="1" x14ac:dyDescent="0.45">
      <c r="A31" s="9"/>
      <c r="B31" s="9"/>
      <c r="C31" s="9"/>
      <c r="D31" s="26"/>
      <c r="E31" s="26"/>
      <c r="F31" s="26"/>
      <c r="G31" s="26"/>
      <c r="H31" s="26"/>
      <c r="I31" s="26"/>
      <c r="J31" s="26"/>
      <c r="K31" s="26"/>
      <c r="L31" s="26"/>
      <c r="M31" s="26"/>
      <c r="N31" s="9"/>
    </row>
    <row r="32" spans="1:14" ht="15" customHeight="1" x14ac:dyDescent="0.45">
      <c r="A32" s="9"/>
      <c r="B32" s="9" t="s">
        <v>38</v>
      </c>
      <c r="C32" s="9"/>
      <c r="D32" s="26" t="s">
        <v>39</v>
      </c>
      <c r="E32" s="26"/>
      <c r="F32" s="26"/>
      <c r="G32" s="26"/>
      <c r="H32" s="26"/>
      <c r="I32" s="26"/>
      <c r="J32" s="26"/>
      <c r="K32" s="26"/>
      <c r="L32" s="26"/>
      <c r="M32" s="26"/>
      <c r="N32" s="9"/>
    </row>
    <row r="33" spans="1:14" ht="15" customHeight="1" x14ac:dyDescent="0.45">
      <c r="A33" s="9"/>
      <c r="B33" s="9"/>
      <c r="C33" s="9"/>
      <c r="D33" s="26"/>
      <c r="E33" s="26"/>
      <c r="F33" s="26"/>
      <c r="G33" s="26"/>
      <c r="H33" s="26"/>
      <c r="I33" s="26"/>
      <c r="J33" s="26"/>
      <c r="K33" s="26"/>
      <c r="L33" s="26"/>
      <c r="M33" s="26"/>
      <c r="N33" s="9"/>
    </row>
    <row r="34" spans="1:14" ht="15" customHeight="1" x14ac:dyDescent="0.45">
      <c r="A34" s="9"/>
      <c r="B34" s="9" t="s">
        <v>40</v>
      </c>
      <c r="C34" s="9"/>
      <c r="D34" s="26" t="s">
        <v>41</v>
      </c>
      <c r="E34" s="26"/>
      <c r="F34" s="26"/>
      <c r="G34" s="26"/>
      <c r="H34" s="26"/>
      <c r="I34" s="26"/>
      <c r="J34" s="26"/>
      <c r="K34" s="26"/>
      <c r="L34" s="26"/>
      <c r="M34" s="26"/>
      <c r="N34" s="9"/>
    </row>
    <row r="35" spans="1:14" ht="15" customHeight="1" x14ac:dyDescent="0.45">
      <c r="A35" s="9"/>
      <c r="B35" s="9"/>
      <c r="C35" s="9"/>
      <c r="D35" s="26"/>
      <c r="E35" s="26"/>
      <c r="F35" s="26"/>
      <c r="G35" s="26"/>
      <c r="H35" s="26"/>
      <c r="I35" s="26"/>
      <c r="J35" s="26"/>
      <c r="K35" s="26"/>
      <c r="L35" s="26"/>
      <c r="M35" s="26"/>
      <c r="N35" s="9"/>
    </row>
    <row r="36" spans="1:14" ht="15" customHeight="1" x14ac:dyDescent="0.45">
      <c r="A36" s="9"/>
      <c r="B36" s="9" t="s">
        <v>42</v>
      </c>
      <c r="C36" s="9"/>
      <c r="D36" s="26" t="s">
        <v>43</v>
      </c>
      <c r="E36" s="26"/>
      <c r="F36" s="26"/>
      <c r="G36" s="26"/>
      <c r="H36" s="26"/>
      <c r="I36" s="26"/>
      <c r="J36" s="26"/>
      <c r="K36" s="26"/>
      <c r="L36" s="26"/>
      <c r="M36" s="26"/>
      <c r="N36" s="9"/>
    </row>
    <row r="37" spans="1:14" ht="15" customHeight="1" x14ac:dyDescent="0.45">
      <c r="A37" s="9"/>
      <c r="B37" s="9"/>
      <c r="C37" s="9"/>
      <c r="D37" s="26"/>
      <c r="E37" s="26"/>
      <c r="F37" s="26"/>
      <c r="G37" s="26"/>
      <c r="H37" s="26"/>
      <c r="I37" s="26"/>
      <c r="J37" s="26"/>
      <c r="K37" s="26"/>
      <c r="L37" s="26"/>
      <c r="M37" s="26"/>
      <c r="N37" s="9"/>
    </row>
    <row r="38" spans="1:14" ht="15" customHeight="1" x14ac:dyDescent="0.45">
      <c r="A38" s="9"/>
      <c r="B38" s="9"/>
      <c r="C38" s="9"/>
      <c r="D38" s="26"/>
      <c r="E38" s="26"/>
      <c r="F38" s="26"/>
      <c r="G38" s="26"/>
      <c r="H38" s="26"/>
      <c r="I38" s="26"/>
      <c r="J38" s="26"/>
      <c r="K38" s="26"/>
      <c r="L38" s="26"/>
      <c r="M38" s="26"/>
      <c r="N38" s="9"/>
    </row>
    <row r="39" spans="1:14" ht="15" customHeight="1" x14ac:dyDescent="0.45">
      <c r="A39" s="9"/>
      <c r="B39" s="9" t="s">
        <v>44</v>
      </c>
      <c r="C39" s="9"/>
      <c r="D39" s="26" t="s">
        <v>45</v>
      </c>
      <c r="E39" s="26"/>
      <c r="F39" s="26"/>
      <c r="G39" s="26"/>
      <c r="H39" s="26"/>
      <c r="I39" s="26"/>
      <c r="J39" s="26"/>
      <c r="K39" s="26"/>
      <c r="L39" s="26"/>
      <c r="M39" s="26"/>
      <c r="N39" s="9"/>
    </row>
    <row r="40" spans="1:14" ht="15" customHeight="1" x14ac:dyDescent="0.45">
      <c r="A40" s="9"/>
      <c r="B40" s="9"/>
      <c r="C40" s="9"/>
      <c r="D40" s="26"/>
      <c r="E40" s="26"/>
      <c r="F40" s="26"/>
      <c r="G40" s="26"/>
      <c r="H40" s="26"/>
      <c r="I40" s="26"/>
      <c r="J40" s="26"/>
      <c r="K40" s="26"/>
      <c r="L40" s="26"/>
      <c r="M40" s="26"/>
      <c r="N40" s="9"/>
    </row>
    <row r="41" spans="1:14" ht="15" customHeight="1" x14ac:dyDescent="0.45">
      <c r="A41" s="9"/>
      <c r="B41" s="9"/>
      <c r="C41" s="9"/>
      <c r="D41" s="17"/>
      <c r="E41" s="17"/>
      <c r="F41" s="17"/>
      <c r="G41" s="17"/>
      <c r="H41" s="17"/>
      <c r="I41" s="17"/>
      <c r="J41" s="17"/>
      <c r="K41" s="17"/>
      <c r="L41" s="17"/>
      <c r="M41" s="17"/>
      <c r="N41" s="9"/>
    </row>
    <row r="42" spans="1:14" ht="8.1" customHeight="1" x14ac:dyDescent="0.45">
      <c r="A42" s="9"/>
      <c r="B42" s="9"/>
      <c r="C42" s="9"/>
      <c r="D42" s="9"/>
      <c r="E42" s="9"/>
      <c r="F42" s="9"/>
      <c r="G42" s="9"/>
      <c r="H42" s="9"/>
      <c r="I42" s="9"/>
      <c r="J42" s="10"/>
      <c r="K42" s="10"/>
      <c r="L42" s="10"/>
      <c r="M42" s="10"/>
      <c r="N42" s="9"/>
    </row>
    <row r="43" spans="1:14" ht="20.100000000000001" customHeight="1" x14ac:dyDescent="0.45">
      <c r="A43" s="6"/>
      <c r="B43" s="6"/>
      <c r="C43" s="6"/>
      <c r="D43" s="6"/>
      <c r="E43" s="6"/>
      <c r="F43" s="6"/>
      <c r="G43" s="6"/>
      <c r="H43" s="6"/>
      <c r="I43" s="6"/>
      <c r="J43" s="7"/>
      <c r="K43" s="7"/>
      <c r="L43" s="7"/>
      <c r="M43" s="7"/>
      <c r="N43" s="6"/>
    </row>
    <row r="44" spans="1:14" ht="20.100000000000001" customHeight="1" x14ac:dyDescent="0.45">
      <c r="A44" s="6"/>
      <c r="B44" s="6"/>
      <c r="C44" s="6"/>
      <c r="D44" s="6"/>
      <c r="E44" s="6"/>
      <c r="F44" s="6"/>
      <c r="G44" s="6"/>
      <c r="H44" s="6"/>
      <c r="I44" s="6"/>
      <c r="J44" s="7"/>
      <c r="K44" s="7"/>
      <c r="L44" s="7"/>
      <c r="M44" s="7"/>
      <c r="N44" s="6"/>
    </row>
    <row r="45" spans="1:14" ht="20.100000000000001" customHeight="1" x14ac:dyDescent="0.45">
      <c r="A45" s="6"/>
      <c r="B45" s="6"/>
      <c r="C45" s="6"/>
      <c r="D45" s="6"/>
      <c r="E45" s="6"/>
      <c r="F45" s="6"/>
      <c r="G45" s="6"/>
      <c r="H45" s="6"/>
      <c r="I45" s="6"/>
      <c r="J45" s="7"/>
      <c r="K45" s="7"/>
      <c r="L45" s="7"/>
      <c r="M45" s="7"/>
      <c r="N45" s="6"/>
    </row>
  </sheetData>
  <mergeCells count="32">
    <mergeCell ref="A1:N1"/>
    <mergeCell ref="B4:I5"/>
    <mergeCell ref="M4:M5"/>
    <mergeCell ref="L4:L5"/>
    <mergeCell ref="K4:K5"/>
    <mergeCell ref="J4:J5"/>
    <mergeCell ref="B6:I6"/>
    <mergeCell ref="C8:I8"/>
    <mergeCell ref="C7:I7"/>
    <mergeCell ref="D13:I13"/>
    <mergeCell ref="D12:I12"/>
    <mergeCell ref="D11:I11"/>
    <mergeCell ref="D10:I10"/>
    <mergeCell ref="D9:I9"/>
    <mergeCell ref="C14:I14"/>
    <mergeCell ref="B15:I15"/>
    <mergeCell ref="B16:I16"/>
    <mergeCell ref="C17:I17"/>
    <mergeCell ref="D18:I18"/>
    <mergeCell ref="D19:I19"/>
    <mergeCell ref="C20:I20"/>
    <mergeCell ref="C21:I21"/>
    <mergeCell ref="B22:I22"/>
    <mergeCell ref="D23:M24"/>
    <mergeCell ref="D34:M35"/>
    <mergeCell ref="D36:M38"/>
    <mergeCell ref="D39:M40"/>
    <mergeCell ref="D25:M25"/>
    <mergeCell ref="D26:M27"/>
    <mergeCell ref="D28:M29"/>
    <mergeCell ref="D30:M31"/>
    <mergeCell ref="D32:M33"/>
  </mergeCells>
  <phoneticPr fontId="1"/>
  <printOptions horizontalCentered="1"/>
  <pageMargins left="0.78740157480314965" right="0.78740157480314965" top="0.78740157480314965" bottom="0.78740157480314965"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決算報告書</vt:lpstr>
      <vt:lpstr>決算報告書!Print_Area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R02決算報告書</dc:title>
  <dc:creator>大阪府立環境農林水産総合研究所</dc:creator>
  <dcterms:created xsi:type="dcterms:W3CDTF">2021-11-12T07:52:57Z</dcterms:created>
  <dcterms:modified xsi:type="dcterms:W3CDTF">2021-11-12T07:53:11Z</dcterms:modified>
</cp:coreProperties>
</file>