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研究所\010経営企画室\016財務Ｇ\06　経理関係\01 財務諸表・決算報告書\令和３年度　年度決算\00_財務諸表一式\承認後HP掲載用\"/>
    </mc:Choice>
  </mc:AlternateContent>
  <bookViews>
    <workbookView xWindow="8376" yWindow="0" windowWidth="20496" windowHeight="6780"/>
  </bookViews>
  <sheets>
    <sheet name="表紙" sheetId="1" r:id="rId1"/>
    <sheet name="決算報告書" sheetId="3" r:id="rId2"/>
  </sheets>
  <definedNames>
    <definedName name="_xlnm.Print_Area" localSheetId="1">決算報告書!$A$1:$N$44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3" l="1"/>
  <c r="L21" i="3" l="1"/>
  <c r="L20" i="3"/>
  <c r="L19" i="3"/>
  <c r="L18" i="3"/>
  <c r="K17" i="3"/>
  <c r="K22" i="3" s="1"/>
  <c r="J17" i="3"/>
  <c r="J22" i="3" s="1"/>
  <c r="L14" i="3"/>
  <c r="L13" i="3"/>
  <c r="L12" i="3"/>
  <c r="L11" i="3"/>
  <c r="L10" i="3"/>
  <c r="L9" i="3"/>
  <c r="L7" i="3"/>
  <c r="K8" i="3"/>
  <c r="K15" i="3" s="1"/>
  <c r="J15" i="3"/>
  <c r="L17" i="3" l="1"/>
  <c r="L22" i="3"/>
  <c r="L8" i="3"/>
  <c r="L15" i="3" s="1"/>
</calcChain>
</file>

<file path=xl/sharedStrings.xml><?xml version="1.0" encoding="utf-8"?>
<sst xmlns="http://schemas.openxmlformats.org/spreadsheetml/2006/main" count="59" uniqueCount="48">
  <si>
    <t>決　算　報　告　書</t>
    <rPh sb="0" eb="1">
      <t>ケッ</t>
    </rPh>
    <rPh sb="2" eb="3">
      <t>サン</t>
    </rPh>
    <rPh sb="4" eb="5">
      <t>ホウ</t>
    </rPh>
    <rPh sb="6" eb="7">
      <t>コク</t>
    </rPh>
    <rPh sb="8" eb="9">
      <t>ショ</t>
    </rPh>
    <phoneticPr fontId="1"/>
  </si>
  <si>
    <t>(単位：百万円)</t>
    <rPh sb="4" eb="6">
      <t>ヒャクマン</t>
    </rPh>
    <phoneticPr fontId="1"/>
  </si>
  <si>
    <t>区分</t>
    <rPh sb="0" eb="1">
      <t>クブン</t>
    </rPh>
    <phoneticPr fontId="1"/>
  </si>
  <si>
    <t>収入</t>
    <rPh sb="0" eb="1">
      <t>シュウニュウ</t>
    </rPh>
    <phoneticPr fontId="1"/>
  </si>
  <si>
    <t>運営費交付金</t>
    <rPh sb="0" eb="3">
      <t>ウンエイヒ</t>
    </rPh>
    <rPh sb="3" eb="6">
      <t>コウフキン</t>
    </rPh>
    <phoneticPr fontId="1"/>
  </si>
  <si>
    <t>自己収入</t>
    <rPh sb="0" eb="4">
      <t>ジコシュウニュウ</t>
    </rPh>
    <phoneticPr fontId="1"/>
  </si>
  <si>
    <t>財産売払収入</t>
    <phoneticPr fontId="1"/>
  </si>
  <si>
    <t>農業大学校収入</t>
    <phoneticPr fontId="1"/>
  </si>
  <si>
    <t>依頼試験手数料収入</t>
    <phoneticPr fontId="1"/>
  </si>
  <si>
    <t>受託研究等収入</t>
    <phoneticPr fontId="1"/>
  </si>
  <si>
    <t>その他収入</t>
    <phoneticPr fontId="1"/>
  </si>
  <si>
    <t>前中期目標等期間繰越積立金取崩</t>
    <phoneticPr fontId="1"/>
  </si>
  <si>
    <t>合　　　計</t>
    <phoneticPr fontId="1"/>
  </si>
  <si>
    <t>支出</t>
    <phoneticPr fontId="1"/>
  </si>
  <si>
    <t>業務費</t>
    <phoneticPr fontId="1"/>
  </si>
  <si>
    <t>研究経費</t>
    <phoneticPr fontId="1"/>
  </si>
  <si>
    <t>受託研究等経費</t>
    <phoneticPr fontId="1"/>
  </si>
  <si>
    <t>一般管理費</t>
    <phoneticPr fontId="1"/>
  </si>
  <si>
    <t>人件費</t>
    <phoneticPr fontId="1"/>
  </si>
  <si>
    <t>予算額</t>
    <rPh sb="0" eb="3">
      <t>ヨサンガク</t>
    </rPh>
    <phoneticPr fontId="1"/>
  </si>
  <si>
    <t>決算額</t>
    <rPh sb="0" eb="3">
      <t>ケッサンガク</t>
    </rPh>
    <phoneticPr fontId="1"/>
  </si>
  <si>
    <t>差額
（決算－予算）</t>
    <rPh sb="0" eb="2">
      <t>サガク</t>
    </rPh>
    <rPh sb="4" eb="6">
      <t>ケッサン</t>
    </rPh>
    <rPh sb="7" eb="9">
      <t>ヨサン</t>
    </rPh>
    <phoneticPr fontId="1"/>
  </si>
  <si>
    <t>備考</t>
    <rPh sb="0" eb="2">
      <t>ビコウ</t>
    </rPh>
    <phoneticPr fontId="1"/>
  </si>
  <si>
    <t>（注１）</t>
    <phoneticPr fontId="1"/>
  </si>
  <si>
    <t>（注２）</t>
    <phoneticPr fontId="1"/>
  </si>
  <si>
    <t>（注３）</t>
    <phoneticPr fontId="1"/>
  </si>
  <si>
    <t>（注４）</t>
    <phoneticPr fontId="1"/>
  </si>
  <si>
    <t>（注５）</t>
    <phoneticPr fontId="1"/>
  </si>
  <si>
    <t>（注６）</t>
    <phoneticPr fontId="1"/>
  </si>
  <si>
    <t>（注７）</t>
    <phoneticPr fontId="1"/>
  </si>
  <si>
    <t>（注８）</t>
    <phoneticPr fontId="1"/>
  </si>
  <si>
    <t>（注９）</t>
    <phoneticPr fontId="1"/>
  </si>
  <si>
    <t>令和３年度</t>
    <phoneticPr fontId="1"/>
  </si>
  <si>
    <t>令和３年度決算報告書</t>
    <rPh sb="0" eb="2">
      <t>レイワ</t>
    </rPh>
    <rPh sb="3" eb="5">
      <t>ネンド</t>
    </rPh>
    <rPh sb="5" eb="10">
      <t>ケッサンホウコクショ</t>
    </rPh>
    <phoneticPr fontId="1"/>
  </si>
  <si>
    <t>退職手当の支給額及び支給人数等が確定したことに伴い、特定運営費交付金収入が予算額に比して9百万円減少しました。</t>
    <phoneticPr fontId="1"/>
  </si>
  <si>
    <t>（注10）</t>
    <phoneticPr fontId="1"/>
  </si>
  <si>
    <t>研究力・技術力の向上等調査研究体制の強化のための前中期目標等期間繰越積立金を取り崩したことにより、予算額に比して34百万円増加しました。</t>
    <phoneticPr fontId="1"/>
  </si>
  <si>
    <t>前中期目標等期間繰越積立金を財源とした経費や補助金等収入を財源とした経費を研究経費に計上したことに伴い、予算額に比して63百万円増加しました。</t>
    <phoneticPr fontId="1"/>
  </si>
  <si>
    <t>退職手当等の支給額が確定したことや期末手当の年間支給月数引き下げを実施したほか、業務運営体制の変更を図り、人件費の節減に努めたことにより、予算額に比して67百万円減少しました。</t>
    <rPh sb="17" eb="21">
      <t>キマツテアテ</t>
    </rPh>
    <rPh sb="22" eb="28">
      <t>ネンカンシキュウゲッスウ</t>
    </rPh>
    <rPh sb="28" eb="29">
      <t>ヒ</t>
    </rPh>
    <rPh sb="30" eb="31">
      <t>サ</t>
    </rPh>
    <rPh sb="33" eb="35">
      <t>ジッシ</t>
    </rPh>
    <rPh sb="40" eb="42">
      <t>ギョウム</t>
    </rPh>
    <phoneticPr fontId="1"/>
  </si>
  <si>
    <t>生産物等売払収入が見込みを下回ったため、予算額に比して2百万円減少しました。</t>
    <phoneticPr fontId="1"/>
  </si>
  <si>
    <t>第１０期事業年度</t>
    <phoneticPr fontId="1"/>
  </si>
  <si>
    <t>自　令和 3 年 4 月  1 日</t>
    <phoneticPr fontId="1"/>
  </si>
  <si>
    <t>至　令和 4 年 3 月 31 日</t>
    <phoneticPr fontId="1"/>
  </si>
  <si>
    <t>受託研究等収入のうち補助金等として収入したものを、その他収入に計上したことに伴い、予算額に比して32百万円増加しました。このほか、雑収入（消費税の還付金相当額等）があったため、予算額に比して4百万円増加しました。</t>
    <rPh sb="0" eb="2">
      <t>ジュタク</t>
    </rPh>
    <rPh sb="2" eb="4">
      <t>ケンキュウ</t>
    </rPh>
    <rPh sb="4" eb="5">
      <t>トウ</t>
    </rPh>
    <rPh sb="5" eb="7">
      <t>シュウニュウ</t>
    </rPh>
    <rPh sb="10" eb="13">
      <t>ホジョキン</t>
    </rPh>
    <rPh sb="13" eb="14">
      <t>ナド</t>
    </rPh>
    <rPh sb="17" eb="19">
      <t>シュウニュウ</t>
    </rPh>
    <rPh sb="27" eb="28">
      <t>タ</t>
    </rPh>
    <rPh sb="28" eb="30">
      <t>シュウニュウ</t>
    </rPh>
    <rPh sb="31" eb="33">
      <t>ケイジョウ</t>
    </rPh>
    <rPh sb="65" eb="68">
      <t>ザッシュウニュウ</t>
    </rPh>
    <rPh sb="69" eb="72">
      <t>ショウヒゼイ</t>
    </rPh>
    <rPh sb="73" eb="76">
      <t>カンプキン</t>
    </rPh>
    <rPh sb="76" eb="79">
      <t>ソウトウガク</t>
    </rPh>
    <rPh sb="79" eb="80">
      <t>トウ</t>
    </rPh>
    <rPh sb="88" eb="91">
      <t>ヨサンガク</t>
    </rPh>
    <rPh sb="92" eb="93">
      <t>ヒ</t>
    </rPh>
    <rPh sb="96" eb="99">
      <t>ヒャクマンエン</t>
    </rPh>
    <rPh sb="99" eb="101">
      <t>ゾウカ</t>
    </rPh>
    <phoneticPr fontId="1"/>
  </si>
  <si>
    <t>電力調達手法の見直しや外部資金の獲得努力で得た間接経費を活用し、33百万円の経費節減を実現したほか、生物多様性センターの施設管理業務の見直しを図ったことで令和3年度は6百万円の経費削減を実現したものの、老朽化した施設等の整備を早期に対応したため、予算額に比して最終的に5百万円減少しました。</t>
    <rPh sb="7" eb="9">
      <t>ミナオ</t>
    </rPh>
    <rPh sb="11" eb="15">
      <t>ガイブシキン</t>
    </rPh>
    <rPh sb="16" eb="20">
      <t>カクトクドリョク</t>
    </rPh>
    <rPh sb="21" eb="22">
      <t>エ</t>
    </rPh>
    <rPh sb="50" eb="55">
      <t>セイブツタヨウセイ</t>
    </rPh>
    <rPh sb="60" eb="64">
      <t>シセツカンリ</t>
    </rPh>
    <rPh sb="64" eb="66">
      <t>ギョウム</t>
    </rPh>
    <rPh sb="67" eb="69">
      <t>ミナオ</t>
    </rPh>
    <rPh sb="71" eb="72">
      <t>ハカ</t>
    </rPh>
    <rPh sb="77" eb="79">
      <t>レイワ</t>
    </rPh>
    <rPh sb="80" eb="82">
      <t>ネンド</t>
    </rPh>
    <rPh sb="84" eb="87">
      <t>ヒャクマンエン</t>
    </rPh>
    <rPh sb="138" eb="140">
      <t>ゲンショウ</t>
    </rPh>
    <phoneticPr fontId="1"/>
  </si>
  <si>
    <t>契約期間が年度を跨ぐ受託研究等業務は、次年度以降の業務終了時に収入を計上するため収入額が減少したものの、令和2年度以前から年度を跨ぐ契約期間になっていた受託研究等業務のうち当年度に業務が終了したものは、当年度収入に計上したことなどにより、予算額に比して4百万円増加しました。</t>
    <rPh sb="0" eb="4">
      <t>ケイヤクキカン</t>
    </rPh>
    <rPh sb="5" eb="7">
      <t>ネンド</t>
    </rPh>
    <rPh sb="8" eb="9">
      <t>マタ</t>
    </rPh>
    <rPh sb="14" eb="15">
      <t>トウ</t>
    </rPh>
    <rPh sb="19" eb="22">
      <t>ジネンド</t>
    </rPh>
    <rPh sb="22" eb="24">
      <t>イコウ</t>
    </rPh>
    <rPh sb="25" eb="30">
      <t>ギョウムシュウリョウジ</t>
    </rPh>
    <rPh sb="31" eb="33">
      <t>シュウニュウ</t>
    </rPh>
    <rPh sb="34" eb="36">
      <t>ケイジョウ</t>
    </rPh>
    <rPh sb="44" eb="46">
      <t>ゲンショウ</t>
    </rPh>
    <rPh sb="57" eb="59">
      <t>イゼン</t>
    </rPh>
    <rPh sb="61" eb="63">
      <t>ネンド</t>
    </rPh>
    <rPh sb="64" eb="65">
      <t>マタ</t>
    </rPh>
    <rPh sb="66" eb="70">
      <t>ケイヤクキカン</t>
    </rPh>
    <rPh sb="86" eb="89">
      <t>トウネンド</t>
    </rPh>
    <rPh sb="90" eb="92">
      <t>ギョウム</t>
    </rPh>
    <rPh sb="93" eb="95">
      <t>シュウリョウ</t>
    </rPh>
    <rPh sb="101" eb="104">
      <t>トウネンド</t>
    </rPh>
    <rPh sb="104" eb="106">
      <t>シュウニュウ</t>
    </rPh>
    <rPh sb="107" eb="109">
      <t>ケイジョウ</t>
    </rPh>
    <rPh sb="130" eb="132">
      <t>ゾウカ</t>
    </rPh>
    <phoneticPr fontId="1"/>
  </si>
  <si>
    <t>契約期間が年度を跨ぐ受託研究等業務は、次年度以降の業務終了時に経費を計上するため支出額が減少したものの、令和2年度以前から年度を跨ぐ契約期間になっていた受託研究等業務のうち当年度に業務が終了したものは、当年度支出に計上したことなどにより、予算額に比して3百万円増加しました。</t>
    <rPh sb="0" eb="4">
      <t>ケイヤクキカン</t>
    </rPh>
    <rPh sb="5" eb="7">
      <t>ネンド</t>
    </rPh>
    <rPh sb="8" eb="9">
      <t>マタ</t>
    </rPh>
    <rPh sb="14" eb="15">
      <t>トウ</t>
    </rPh>
    <rPh sb="19" eb="22">
      <t>ジネンド</t>
    </rPh>
    <rPh sb="22" eb="24">
      <t>イコウ</t>
    </rPh>
    <rPh sb="25" eb="30">
      <t>ギョウムシュウリョウジ</t>
    </rPh>
    <rPh sb="31" eb="33">
      <t>ケイヒ</t>
    </rPh>
    <rPh sb="34" eb="36">
      <t>ケイジョウ</t>
    </rPh>
    <rPh sb="40" eb="43">
      <t>シシュツガク</t>
    </rPh>
    <rPh sb="44" eb="46">
      <t>ゲンショウ</t>
    </rPh>
    <rPh sb="57" eb="59">
      <t>イゼン</t>
    </rPh>
    <rPh sb="61" eb="63">
      <t>ネンド</t>
    </rPh>
    <rPh sb="64" eb="65">
      <t>マタ</t>
    </rPh>
    <rPh sb="66" eb="70">
      <t>ケイヤクキカン</t>
    </rPh>
    <rPh sb="86" eb="89">
      <t>トウネンド</t>
    </rPh>
    <rPh sb="90" eb="92">
      <t>ギョウム</t>
    </rPh>
    <rPh sb="93" eb="95">
      <t>シュウリョウ</t>
    </rPh>
    <rPh sb="101" eb="104">
      <t>トウネンド</t>
    </rPh>
    <rPh sb="104" eb="106">
      <t>シシュツ</t>
    </rPh>
    <rPh sb="107" eb="109">
      <t>ケイジョウ</t>
    </rPh>
    <rPh sb="130" eb="132">
      <t>ゾウカ</t>
    </rPh>
    <phoneticPr fontId="1"/>
  </si>
  <si>
    <t>農業大学校において授業料を減免したことなどにより、予算額に比して3百万円減少しました。</t>
    <rPh sb="0" eb="5">
      <t>ノウギョウダイガッコウ</t>
    </rPh>
    <rPh sb="9" eb="12">
      <t>ジュギョウリョウ</t>
    </rPh>
    <rPh sb="13" eb="15">
      <t>ゲンメン</t>
    </rPh>
    <rPh sb="25" eb="28">
      <t>ヨサンガク</t>
    </rPh>
    <rPh sb="29" eb="30">
      <t>ヒ</t>
    </rPh>
    <rPh sb="33" eb="34">
      <t>ヒャク</t>
    </rPh>
    <rPh sb="34" eb="35">
      <t>マン</t>
    </rPh>
    <rPh sb="35" eb="36">
      <t>エン</t>
    </rPh>
    <rPh sb="36" eb="38">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</si>
</sst>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color theme="1"/>
      <name val="游ゴシック"/>
      <family val="2"/>
      <charset val="128"/>
      <scheme val="minor"/>
    </font>
    <font>
      <sz val="6"/>
      <name val="游ゴシック"/>
      <family val="2"/>
      <charset val="128"/>
      <scheme val="minor"/>
    </font>
    <font>
      <b/>
      <sz val="18"/>
      <color theme="1"/>
      <name val="ＭＳ 明朝"/>
      <family val="1"/>
      <charset val="128"/>
    </font>
    <font>
      <b/>
      <sz val="24"/>
      <color theme="1"/>
      <name val="ＭＳ 明朝"/>
      <family val="1"/>
      <charset val="128"/>
    </font>
    <font>
      <sz val="12"/>
      <color theme="1"/>
      <name val="ＭＳ 明朝"/>
      <family val="1"/>
      <charset val="128"/>
    </font>
    <font>
      <sz val="11"/>
      <color theme="1"/>
      <name val="ＭＳ 明朝"/>
      <family val="1"/>
      <charset val="128"/>
    </font>
    <font>
      <sz val="12"/>
      <color theme="1"/>
      <name val="ＭＳ Ｐ明朝"/>
      <family val="1"/>
      <charset val="128"/>
    </font>
    <font>
      <sz val="9"/>
      <color theme="1"/>
      <name val="ＭＳ Ｐ明朝"/>
      <family val="1"/>
      <charset val="128"/>
    </font>
    <font>
      <sz val="9"/>
      <name val="ＭＳ Ｐ明朝"/>
      <family val="1"/>
      <charset val="128"/>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7" fillId="0" borderId="0" xfId="0" quotePrefix="1" applyFont="1" applyAlignment="1">
      <alignment vertical="center"/>
    </xf>
    <xf numFmtId="0" fontId="7" fillId="0" borderId="0" xfId="0" applyFont="1">
      <alignment vertical="center"/>
    </xf>
    <xf numFmtId="176" fontId="7" fillId="0" borderId="0" xfId="0" applyNumberFormat="1" applyFont="1">
      <alignment vertical="center"/>
    </xf>
    <xf numFmtId="0" fontId="7" fillId="0" borderId="0" xfId="0" quotePrefix="1" applyFont="1" applyBorder="1" applyAlignment="1">
      <alignment vertical="center"/>
    </xf>
    <xf numFmtId="0" fontId="7" fillId="0" borderId="0" xfId="0" applyFont="1" applyBorder="1">
      <alignment vertical="center"/>
    </xf>
    <xf numFmtId="176" fontId="7" fillId="0" borderId="0" xfId="0" applyNumberFormat="1" applyFont="1" applyBorder="1">
      <alignment vertical="center"/>
    </xf>
    <xf numFmtId="0" fontId="7" fillId="0" borderId="5" xfId="0" quotePrefix="1" applyFont="1" applyBorder="1" applyAlignment="1">
      <alignment horizontal="center" vertical="center"/>
    </xf>
    <xf numFmtId="0" fontId="7" fillId="0" borderId="0" xfId="0" quotePrefix="1" applyFont="1" applyBorder="1" applyAlignment="1">
      <alignment horizontal="center" vertical="center"/>
    </xf>
    <xf numFmtId="0" fontId="7" fillId="0" borderId="5" xfId="0" applyFont="1" applyBorder="1">
      <alignment vertical="center"/>
    </xf>
    <xf numFmtId="0" fontId="7" fillId="0" borderId="7" xfId="0" applyFont="1" applyBorder="1">
      <alignment vertical="center"/>
    </xf>
    <xf numFmtId="0" fontId="7" fillId="0" borderId="0" xfId="0" quotePrefix="1" applyFont="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9" xfId="0" applyFont="1" applyBorder="1">
      <alignment vertical="center"/>
    </xf>
    <xf numFmtId="176" fontId="7" fillId="0" borderId="9" xfId="0" applyNumberFormat="1" applyFont="1" applyBorder="1">
      <alignment vertical="center"/>
    </xf>
    <xf numFmtId="176" fontId="7" fillId="0" borderId="11" xfId="0" applyNumberFormat="1" applyFont="1" applyBorder="1">
      <alignment vertical="center"/>
    </xf>
    <xf numFmtId="176" fontId="7" fillId="0" borderId="10" xfId="0" applyNumberFormat="1" applyFont="1" applyBorder="1">
      <alignment vertic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8" fillId="0" borderId="0" xfId="0" applyFont="1" applyBorder="1" applyAlignment="1">
      <alignment vertical="top"/>
    </xf>
    <xf numFmtId="0" fontId="8" fillId="0" borderId="0" xfId="0" applyFont="1" applyBorder="1" applyAlignment="1">
      <alignment vertical="top"/>
    </xf>
    <xf numFmtId="0" fontId="8" fillId="0" borderId="0" xfId="0" applyFont="1" applyBorder="1" applyAlignment="1">
      <alignment vertical="top"/>
    </xf>
    <xf numFmtId="0" fontId="6" fillId="0" borderId="0" xfId="0" applyFont="1" applyAlignment="1">
      <alignment horizontal="center" vertical="center"/>
    </xf>
    <xf numFmtId="0" fontId="7" fillId="0" borderId="9" xfId="0" quotePrefix="1" applyFont="1" applyBorder="1" applyAlignment="1">
      <alignment horizontal="center" vertical="center"/>
    </xf>
    <xf numFmtId="0" fontId="7" fillId="0" borderId="10" xfId="0" quotePrefix="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 xfId="0" quotePrefix="1" applyFont="1" applyBorder="1" applyAlignment="1">
      <alignment vertical="center"/>
    </xf>
    <xf numFmtId="0" fontId="7" fillId="0" borderId="3" xfId="0" quotePrefix="1"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vertical="center"/>
    </xf>
    <xf numFmtId="0" fontId="8" fillId="0" borderId="0" xfId="0" applyFont="1" applyBorder="1" applyAlignment="1">
      <alignment vertical="top" wrapText="1"/>
    </xf>
    <xf numFmtId="0" fontId="8" fillId="0" borderId="3" xfId="0" applyFont="1" applyBorder="1" applyAlignment="1">
      <alignment vertical="top" wrapText="1"/>
    </xf>
    <xf numFmtId="0" fontId="8" fillId="0" borderId="0"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11</xdr:row>
      <xdr:rowOff>88900</xdr:rowOff>
    </xdr:from>
    <xdr:to>
      <xdr:col>0</xdr:col>
      <xdr:colOff>5334000</xdr:colOff>
      <xdr:row>11</xdr:row>
      <xdr:rowOff>527050</xdr:rowOff>
    </xdr:to>
    <xdr:pic>
      <xdr:nvPicPr>
        <xdr:cNvPr id="2" name="図 1" descr="C:\Users\1-YagiYu\Downloads\logo_yoko_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8629650"/>
          <a:ext cx="4772025" cy="4381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view="pageBreakPreview" zoomScaleNormal="55" zoomScaleSheetLayoutView="100" workbookViewId="0">
      <selection activeCell="A11" sqref="A11"/>
    </sheetView>
  </sheetViews>
  <sheetFormatPr defaultRowHeight="18" x14ac:dyDescent="0.45"/>
  <cols>
    <col min="1" max="1" width="100.59765625" customWidth="1"/>
  </cols>
  <sheetData>
    <row r="1" spans="1:1" ht="99.9" customHeight="1" x14ac:dyDescent="0.45"/>
    <row r="2" spans="1:1" ht="21" x14ac:dyDescent="0.45">
      <c r="A2" s="1" t="s">
        <v>32</v>
      </c>
    </row>
    <row r="3" spans="1:1" ht="30" customHeight="1" x14ac:dyDescent="0.45"/>
    <row r="4" spans="1:1" ht="28.2" x14ac:dyDescent="0.45">
      <c r="A4" s="2" t="s">
        <v>0</v>
      </c>
    </row>
    <row r="5" spans="1:1" ht="60" customHeight="1" x14ac:dyDescent="0.45"/>
    <row r="6" spans="1:1" ht="21" x14ac:dyDescent="0.45">
      <c r="A6" s="1" t="s">
        <v>40</v>
      </c>
    </row>
    <row r="7" spans="1:1" ht="180" customHeight="1" x14ac:dyDescent="0.45"/>
    <row r="8" spans="1:1" x14ac:dyDescent="0.45">
      <c r="A8" s="3" t="s">
        <v>41</v>
      </c>
    </row>
    <row r="9" spans="1:1" ht="20.100000000000001" customHeight="1" x14ac:dyDescent="0.45"/>
    <row r="10" spans="1:1" x14ac:dyDescent="0.45">
      <c r="A10" s="3" t="s">
        <v>42</v>
      </c>
    </row>
    <row r="11" spans="1:1" ht="150" customHeight="1" x14ac:dyDescent="0.45"/>
    <row r="12" spans="1:1" ht="53.25" customHeight="1" x14ac:dyDescent="0.45"/>
  </sheetData>
  <phoneticPr fontId="1"/>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view="pageBreakPreview" zoomScale="110" zoomScaleNormal="55" zoomScaleSheetLayoutView="110" workbookViewId="0">
      <selection activeCell="D43" sqref="D43:M44"/>
    </sheetView>
  </sheetViews>
  <sheetFormatPr defaultRowHeight="18" x14ac:dyDescent="0.45"/>
  <cols>
    <col min="1" max="1" width="1.59765625" customWidth="1"/>
    <col min="2" max="8" width="2.59765625" customWidth="1"/>
    <col min="9" max="9" width="9.59765625" customWidth="1"/>
    <col min="10" max="13" width="11.59765625" customWidth="1"/>
    <col min="14" max="14" width="1.59765625" customWidth="1"/>
  </cols>
  <sheetData>
    <row r="1" spans="1:14" ht="20.100000000000001" customHeight="1" x14ac:dyDescent="0.45">
      <c r="A1" s="28" t="s">
        <v>33</v>
      </c>
      <c r="B1" s="28"/>
      <c r="C1" s="28"/>
      <c r="D1" s="28"/>
      <c r="E1" s="28"/>
      <c r="F1" s="28"/>
      <c r="G1" s="28"/>
      <c r="H1" s="28"/>
      <c r="I1" s="28"/>
      <c r="J1" s="28"/>
      <c r="K1" s="28"/>
      <c r="L1" s="28"/>
      <c r="M1" s="28"/>
      <c r="N1" s="28"/>
    </row>
    <row r="2" spans="1:14" ht="20.100000000000001" customHeight="1" x14ac:dyDescent="0.45">
      <c r="A2" s="5"/>
      <c r="C2" s="4"/>
      <c r="M2" s="15" t="s">
        <v>1</v>
      </c>
      <c r="N2" s="5"/>
    </row>
    <row r="3" spans="1:14" ht="20.100000000000001" customHeight="1" x14ac:dyDescent="0.45">
      <c r="A3" s="9"/>
      <c r="B3" s="9"/>
      <c r="C3" s="9"/>
      <c r="D3" s="9"/>
      <c r="E3" s="9"/>
      <c r="F3" s="9"/>
      <c r="G3" s="9"/>
      <c r="H3" s="9"/>
      <c r="I3" s="9"/>
      <c r="J3" s="10"/>
      <c r="K3" s="10"/>
      <c r="L3" s="10"/>
      <c r="M3" s="10"/>
      <c r="N3" s="9"/>
    </row>
    <row r="4" spans="1:14" ht="20.100000000000001" customHeight="1" x14ac:dyDescent="0.45">
      <c r="A4" s="8"/>
      <c r="B4" s="29" t="s">
        <v>2</v>
      </c>
      <c r="C4" s="29"/>
      <c r="D4" s="29"/>
      <c r="E4" s="29"/>
      <c r="F4" s="29"/>
      <c r="G4" s="29"/>
      <c r="H4" s="29"/>
      <c r="I4" s="29"/>
      <c r="J4" s="31" t="s">
        <v>19</v>
      </c>
      <c r="K4" s="35" t="s">
        <v>20</v>
      </c>
      <c r="L4" s="33" t="s">
        <v>21</v>
      </c>
      <c r="M4" s="31" t="s">
        <v>22</v>
      </c>
      <c r="N4" s="8"/>
    </row>
    <row r="5" spans="1:14" ht="20.100000000000001" customHeight="1" x14ac:dyDescent="0.45">
      <c r="A5" s="17"/>
      <c r="B5" s="30"/>
      <c r="C5" s="30"/>
      <c r="D5" s="30"/>
      <c r="E5" s="30"/>
      <c r="F5" s="30"/>
      <c r="G5" s="30"/>
      <c r="H5" s="30"/>
      <c r="I5" s="30"/>
      <c r="J5" s="32"/>
      <c r="K5" s="36"/>
      <c r="L5" s="34"/>
      <c r="M5" s="32"/>
      <c r="N5" s="17"/>
    </row>
    <row r="6" spans="1:14" ht="20.100000000000001" customHeight="1" x14ac:dyDescent="0.45">
      <c r="A6" s="12"/>
      <c r="B6" s="37" t="s">
        <v>3</v>
      </c>
      <c r="C6" s="38"/>
      <c r="D6" s="38"/>
      <c r="E6" s="38"/>
      <c r="F6" s="38"/>
      <c r="G6" s="38"/>
      <c r="H6" s="38"/>
      <c r="I6" s="38"/>
      <c r="J6" s="18"/>
      <c r="K6" s="19"/>
      <c r="L6" s="19"/>
      <c r="M6" s="22"/>
      <c r="N6" s="12"/>
    </row>
    <row r="7" spans="1:14" ht="20.100000000000001" customHeight="1" x14ac:dyDescent="0.45">
      <c r="A7" s="12"/>
      <c r="B7" s="11"/>
      <c r="C7" s="39" t="s">
        <v>4</v>
      </c>
      <c r="D7" s="39"/>
      <c r="E7" s="39"/>
      <c r="F7" s="39"/>
      <c r="G7" s="39"/>
      <c r="H7" s="39"/>
      <c r="I7" s="39"/>
      <c r="J7" s="20">
        <v>1765</v>
      </c>
      <c r="K7" s="20">
        <v>1756</v>
      </c>
      <c r="L7" s="20">
        <f>K7-J7</f>
        <v>-9</v>
      </c>
      <c r="M7" s="23" t="s">
        <v>23</v>
      </c>
      <c r="N7" s="12"/>
    </row>
    <row r="8" spans="1:14" ht="20.100000000000001" customHeight="1" x14ac:dyDescent="0.45">
      <c r="A8" s="12"/>
      <c r="B8" s="11"/>
      <c r="C8" s="39" t="s">
        <v>5</v>
      </c>
      <c r="D8" s="39"/>
      <c r="E8" s="39"/>
      <c r="F8" s="39"/>
      <c r="G8" s="39"/>
      <c r="H8" s="39"/>
      <c r="I8" s="39"/>
      <c r="J8" s="20">
        <f>SUM(J9:J13)</f>
        <v>308</v>
      </c>
      <c r="K8" s="20">
        <f t="shared" ref="K8:L8" si="0">SUM(K9:K13)</f>
        <v>342</v>
      </c>
      <c r="L8" s="20">
        <f t="shared" si="0"/>
        <v>34</v>
      </c>
      <c r="M8" s="23"/>
      <c r="N8" s="12"/>
    </row>
    <row r="9" spans="1:14" ht="20.100000000000001" customHeight="1" x14ac:dyDescent="0.45">
      <c r="A9" s="12"/>
      <c r="B9" s="11"/>
      <c r="C9" s="16"/>
      <c r="D9" s="39" t="s">
        <v>6</v>
      </c>
      <c r="E9" s="39"/>
      <c r="F9" s="39"/>
      <c r="G9" s="39"/>
      <c r="H9" s="39"/>
      <c r="I9" s="39"/>
      <c r="J9" s="20">
        <v>7</v>
      </c>
      <c r="K9" s="20">
        <v>5</v>
      </c>
      <c r="L9" s="20">
        <f t="shared" ref="L9:L14" si="1">K9-J9</f>
        <v>-2</v>
      </c>
      <c r="M9" s="23" t="s">
        <v>24</v>
      </c>
      <c r="N9" s="12"/>
    </row>
    <row r="10" spans="1:14" ht="20.100000000000001" customHeight="1" x14ac:dyDescent="0.45">
      <c r="A10" s="12"/>
      <c r="B10" s="11"/>
      <c r="C10" s="16"/>
      <c r="D10" s="39" t="s">
        <v>7</v>
      </c>
      <c r="E10" s="39"/>
      <c r="F10" s="39"/>
      <c r="G10" s="39"/>
      <c r="H10" s="39"/>
      <c r="I10" s="39"/>
      <c r="J10" s="20">
        <v>8</v>
      </c>
      <c r="K10" s="20">
        <v>5</v>
      </c>
      <c r="L10" s="20">
        <f t="shared" si="1"/>
        <v>-3</v>
      </c>
      <c r="M10" s="23" t="s">
        <v>25</v>
      </c>
      <c r="N10" s="12"/>
    </row>
    <row r="11" spans="1:14" ht="20.100000000000001" customHeight="1" x14ac:dyDescent="0.45">
      <c r="A11" s="9"/>
      <c r="B11" s="13"/>
      <c r="C11" s="9"/>
      <c r="D11" s="39" t="s">
        <v>8</v>
      </c>
      <c r="E11" s="39"/>
      <c r="F11" s="39"/>
      <c r="G11" s="39"/>
      <c r="H11" s="39"/>
      <c r="I11" s="39"/>
      <c r="J11" s="20">
        <v>1</v>
      </c>
      <c r="K11" s="20">
        <v>0</v>
      </c>
      <c r="L11" s="20">
        <f t="shared" si="1"/>
        <v>-1</v>
      </c>
      <c r="M11" s="23"/>
      <c r="N11" s="9"/>
    </row>
    <row r="12" spans="1:14" ht="20.100000000000001" customHeight="1" x14ac:dyDescent="0.45">
      <c r="A12" s="9"/>
      <c r="B12" s="13"/>
      <c r="C12" s="9"/>
      <c r="D12" s="39" t="s">
        <v>9</v>
      </c>
      <c r="E12" s="39"/>
      <c r="F12" s="39"/>
      <c r="G12" s="39"/>
      <c r="H12" s="39"/>
      <c r="I12" s="39"/>
      <c r="J12" s="20">
        <v>273</v>
      </c>
      <c r="K12" s="20">
        <v>277</v>
      </c>
      <c r="L12" s="20">
        <f t="shared" si="1"/>
        <v>4</v>
      </c>
      <c r="M12" s="23" t="s">
        <v>26</v>
      </c>
      <c r="N12" s="9"/>
    </row>
    <row r="13" spans="1:14" ht="20.100000000000001" customHeight="1" x14ac:dyDescent="0.45">
      <c r="A13" s="9"/>
      <c r="B13" s="13"/>
      <c r="C13" s="9"/>
      <c r="D13" s="39" t="s">
        <v>10</v>
      </c>
      <c r="E13" s="39"/>
      <c r="F13" s="39"/>
      <c r="G13" s="39"/>
      <c r="H13" s="39"/>
      <c r="I13" s="39"/>
      <c r="J13" s="20">
        <v>19</v>
      </c>
      <c r="K13" s="20">
        <v>55</v>
      </c>
      <c r="L13" s="20">
        <f t="shared" si="1"/>
        <v>36</v>
      </c>
      <c r="M13" s="23" t="s">
        <v>27</v>
      </c>
      <c r="N13" s="9"/>
    </row>
    <row r="14" spans="1:14" ht="20.100000000000001" customHeight="1" x14ac:dyDescent="0.45">
      <c r="A14" s="9"/>
      <c r="B14" s="14"/>
      <c r="C14" s="40" t="s">
        <v>11</v>
      </c>
      <c r="D14" s="40"/>
      <c r="E14" s="40"/>
      <c r="F14" s="40"/>
      <c r="G14" s="40"/>
      <c r="H14" s="40"/>
      <c r="I14" s="40"/>
      <c r="J14" s="21">
        <v>0</v>
      </c>
      <c r="K14" s="21">
        <v>34</v>
      </c>
      <c r="L14" s="21">
        <f t="shared" si="1"/>
        <v>34</v>
      </c>
      <c r="M14" s="24" t="s">
        <v>28</v>
      </c>
      <c r="N14" s="9"/>
    </row>
    <row r="15" spans="1:14" ht="20.100000000000001" customHeight="1" x14ac:dyDescent="0.45">
      <c r="A15" s="9"/>
      <c r="B15" s="41" t="s">
        <v>12</v>
      </c>
      <c r="C15" s="42"/>
      <c r="D15" s="42"/>
      <c r="E15" s="42"/>
      <c r="F15" s="42"/>
      <c r="G15" s="42"/>
      <c r="H15" s="42"/>
      <c r="I15" s="42"/>
      <c r="J15" s="21">
        <f>SUM(J7,J8,J14)</f>
        <v>2073</v>
      </c>
      <c r="K15" s="21">
        <f>SUM(K7,K8,K14)</f>
        <v>2132</v>
      </c>
      <c r="L15" s="21">
        <f>SUM(L7,L8,L14)</f>
        <v>59</v>
      </c>
      <c r="M15" s="24"/>
      <c r="N15" s="9"/>
    </row>
    <row r="16" spans="1:14" ht="20.100000000000001" customHeight="1" x14ac:dyDescent="0.45">
      <c r="A16" s="9"/>
      <c r="B16" s="43" t="s">
        <v>13</v>
      </c>
      <c r="C16" s="39"/>
      <c r="D16" s="39"/>
      <c r="E16" s="39"/>
      <c r="F16" s="39"/>
      <c r="G16" s="39"/>
      <c r="H16" s="39"/>
      <c r="I16" s="39"/>
      <c r="J16" s="20"/>
      <c r="K16" s="20"/>
      <c r="L16" s="20"/>
      <c r="M16" s="23"/>
      <c r="N16" s="9"/>
    </row>
    <row r="17" spans="1:14" ht="20.100000000000001" customHeight="1" x14ac:dyDescent="0.45">
      <c r="A17" s="9"/>
      <c r="B17" s="13"/>
      <c r="C17" s="39" t="s">
        <v>14</v>
      </c>
      <c r="D17" s="39"/>
      <c r="E17" s="39"/>
      <c r="F17" s="39"/>
      <c r="G17" s="39"/>
      <c r="H17" s="39"/>
      <c r="I17" s="39"/>
      <c r="J17" s="20">
        <f>SUM(J18:J19)</f>
        <v>520</v>
      </c>
      <c r="K17" s="20">
        <f t="shared" ref="K17:L17" si="2">SUM(K18:K19)</f>
        <v>586</v>
      </c>
      <c r="L17" s="20">
        <f t="shared" si="2"/>
        <v>66</v>
      </c>
      <c r="M17" s="23"/>
      <c r="N17" s="9"/>
    </row>
    <row r="18" spans="1:14" ht="20.100000000000001" customHeight="1" x14ac:dyDescent="0.45">
      <c r="A18" s="9"/>
      <c r="B18" s="13"/>
      <c r="C18" s="9"/>
      <c r="D18" s="39" t="s">
        <v>15</v>
      </c>
      <c r="E18" s="39"/>
      <c r="F18" s="39"/>
      <c r="G18" s="39"/>
      <c r="H18" s="39"/>
      <c r="I18" s="39"/>
      <c r="J18" s="20">
        <v>247</v>
      </c>
      <c r="K18" s="20">
        <v>310</v>
      </c>
      <c r="L18" s="20">
        <f t="shared" ref="L18:L21" si="3">K18-J18</f>
        <v>63</v>
      </c>
      <c r="M18" s="23" t="s">
        <v>29</v>
      </c>
      <c r="N18" s="9"/>
    </row>
    <row r="19" spans="1:14" ht="20.100000000000001" customHeight="1" x14ac:dyDescent="0.45">
      <c r="A19" s="9"/>
      <c r="B19" s="13"/>
      <c r="C19" s="9"/>
      <c r="D19" s="39" t="s">
        <v>16</v>
      </c>
      <c r="E19" s="39"/>
      <c r="F19" s="39"/>
      <c r="G19" s="39"/>
      <c r="H19" s="39"/>
      <c r="I19" s="39"/>
      <c r="J19" s="20">
        <v>273</v>
      </c>
      <c r="K19" s="20">
        <v>276</v>
      </c>
      <c r="L19" s="20">
        <f t="shared" si="3"/>
        <v>3</v>
      </c>
      <c r="M19" s="23" t="s">
        <v>30</v>
      </c>
      <c r="N19" s="9"/>
    </row>
    <row r="20" spans="1:14" ht="20.100000000000001" customHeight="1" x14ac:dyDescent="0.45">
      <c r="A20" s="9"/>
      <c r="B20" s="13"/>
      <c r="C20" s="39" t="s">
        <v>17</v>
      </c>
      <c r="D20" s="39"/>
      <c r="E20" s="39"/>
      <c r="F20" s="39"/>
      <c r="G20" s="39"/>
      <c r="H20" s="39"/>
      <c r="I20" s="39"/>
      <c r="J20" s="20">
        <v>223</v>
      </c>
      <c r="K20" s="20">
        <v>218</v>
      </c>
      <c r="L20" s="20">
        <f t="shared" si="3"/>
        <v>-5</v>
      </c>
      <c r="M20" s="23" t="s">
        <v>31</v>
      </c>
      <c r="N20" s="9"/>
    </row>
    <row r="21" spans="1:14" ht="20.100000000000001" customHeight="1" x14ac:dyDescent="0.45">
      <c r="A21" s="9"/>
      <c r="B21" s="14"/>
      <c r="C21" s="40" t="s">
        <v>18</v>
      </c>
      <c r="D21" s="40"/>
      <c r="E21" s="40"/>
      <c r="F21" s="40"/>
      <c r="G21" s="40"/>
      <c r="H21" s="40"/>
      <c r="I21" s="40"/>
      <c r="J21" s="21">
        <v>1330</v>
      </c>
      <c r="K21" s="21">
        <v>1263</v>
      </c>
      <c r="L21" s="21">
        <f t="shared" si="3"/>
        <v>-67</v>
      </c>
      <c r="M21" s="24" t="s">
        <v>35</v>
      </c>
      <c r="N21" s="9"/>
    </row>
    <row r="22" spans="1:14" ht="20.100000000000001" customHeight="1" x14ac:dyDescent="0.45">
      <c r="A22" s="9"/>
      <c r="B22" s="41" t="s">
        <v>12</v>
      </c>
      <c r="C22" s="42"/>
      <c r="D22" s="42"/>
      <c r="E22" s="42"/>
      <c r="F22" s="42"/>
      <c r="G22" s="42"/>
      <c r="H22" s="42"/>
      <c r="I22" s="42"/>
      <c r="J22" s="21">
        <f>SUM(J17,J20,J21)</f>
        <v>2073</v>
      </c>
      <c r="K22" s="21">
        <f t="shared" ref="K22:L22" si="4">SUM(K17,K20,K21)</f>
        <v>2067</v>
      </c>
      <c r="L22" s="21">
        <f t="shared" si="4"/>
        <v>-6</v>
      </c>
      <c r="M22" s="24"/>
      <c r="N22" s="9"/>
    </row>
    <row r="23" spans="1:14" ht="15" customHeight="1" x14ac:dyDescent="0.45">
      <c r="A23" s="9"/>
      <c r="B23" s="25" t="s">
        <v>23</v>
      </c>
      <c r="C23" s="25"/>
      <c r="D23" s="45" t="s">
        <v>34</v>
      </c>
      <c r="E23" s="45"/>
      <c r="F23" s="45"/>
      <c r="G23" s="45"/>
      <c r="H23" s="45"/>
      <c r="I23" s="45"/>
      <c r="J23" s="45"/>
      <c r="K23" s="45"/>
      <c r="L23" s="45"/>
      <c r="M23" s="45"/>
      <c r="N23" s="9"/>
    </row>
    <row r="24" spans="1:14" ht="15" customHeight="1" x14ac:dyDescent="0.45">
      <c r="A24" s="9"/>
      <c r="B24" s="25"/>
      <c r="C24" s="25"/>
      <c r="D24" s="44"/>
      <c r="E24" s="44"/>
      <c r="F24" s="44"/>
      <c r="G24" s="44"/>
      <c r="H24" s="44"/>
      <c r="I24" s="44"/>
      <c r="J24" s="44"/>
      <c r="K24" s="44"/>
      <c r="L24" s="44"/>
      <c r="M24" s="44"/>
      <c r="N24" s="9"/>
    </row>
    <row r="25" spans="1:14" ht="15" customHeight="1" x14ac:dyDescent="0.45">
      <c r="A25" s="9"/>
      <c r="B25" s="25" t="s">
        <v>24</v>
      </c>
      <c r="C25" s="25"/>
      <c r="D25" s="46" t="s">
        <v>39</v>
      </c>
      <c r="E25" s="46"/>
      <c r="F25" s="46"/>
      <c r="G25" s="46"/>
      <c r="H25" s="46"/>
      <c r="I25" s="46"/>
      <c r="J25" s="46"/>
      <c r="K25" s="46"/>
      <c r="L25" s="46"/>
      <c r="M25" s="46"/>
      <c r="N25" s="9"/>
    </row>
    <row r="26" spans="1:14" ht="15" customHeight="1" x14ac:dyDescent="0.45">
      <c r="A26" s="9"/>
      <c r="B26" s="25" t="s">
        <v>25</v>
      </c>
      <c r="C26" s="25"/>
      <c r="D26" s="44" t="s">
        <v>47</v>
      </c>
      <c r="E26" s="44"/>
      <c r="F26" s="44"/>
      <c r="G26" s="44"/>
      <c r="H26" s="44"/>
      <c r="I26" s="44"/>
      <c r="J26" s="44"/>
      <c r="K26" s="44"/>
      <c r="L26" s="44"/>
      <c r="M26" s="44"/>
      <c r="N26" s="9"/>
    </row>
    <row r="27" spans="1:14" ht="15" customHeight="1" x14ac:dyDescent="0.45">
      <c r="A27" s="9"/>
      <c r="B27" s="25" t="s">
        <v>26</v>
      </c>
      <c r="C27" s="25"/>
      <c r="D27" s="44" t="s">
        <v>45</v>
      </c>
      <c r="E27" s="44"/>
      <c r="F27" s="44"/>
      <c r="G27" s="44"/>
      <c r="H27" s="44"/>
      <c r="I27" s="44"/>
      <c r="J27" s="44"/>
      <c r="K27" s="44"/>
      <c r="L27" s="44"/>
      <c r="M27" s="44"/>
      <c r="N27" s="9"/>
    </row>
    <row r="28" spans="1:14" ht="15" customHeight="1" x14ac:dyDescent="0.45">
      <c r="A28" s="9"/>
      <c r="B28" s="25"/>
      <c r="C28" s="25"/>
      <c r="D28" s="44"/>
      <c r="E28" s="44"/>
      <c r="F28" s="44"/>
      <c r="G28" s="44"/>
      <c r="H28" s="44"/>
      <c r="I28" s="44"/>
      <c r="J28" s="44"/>
      <c r="K28" s="44"/>
      <c r="L28" s="44"/>
      <c r="M28" s="44"/>
      <c r="N28" s="9"/>
    </row>
    <row r="29" spans="1:14" ht="15" customHeight="1" x14ac:dyDescent="0.45">
      <c r="A29" s="9"/>
      <c r="B29" s="27"/>
      <c r="C29" s="27"/>
      <c r="D29" s="44"/>
      <c r="E29" s="44"/>
      <c r="F29" s="44"/>
      <c r="G29" s="44"/>
      <c r="H29" s="44"/>
      <c r="I29" s="44"/>
      <c r="J29" s="44"/>
      <c r="K29" s="44"/>
      <c r="L29" s="44"/>
      <c r="M29" s="44"/>
      <c r="N29" s="9"/>
    </row>
    <row r="30" spans="1:14" ht="15" customHeight="1" x14ac:dyDescent="0.45">
      <c r="A30" s="9"/>
      <c r="B30" s="25" t="s">
        <v>27</v>
      </c>
      <c r="C30" s="25"/>
      <c r="D30" s="44" t="s">
        <v>43</v>
      </c>
      <c r="E30" s="44"/>
      <c r="F30" s="44"/>
      <c r="G30" s="44"/>
      <c r="H30" s="44"/>
      <c r="I30" s="44"/>
      <c r="J30" s="44"/>
      <c r="K30" s="44"/>
      <c r="L30" s="44"/>
      <c r="M30" s="44"/>
      <c r="N30" s="9"/>
    </row>
    <row r="31" spans="1:14" ht="15" customHeight="1" x14ac:dyDescent="0.45">
      <c r="A31" s="9"/>
      <c r="B31" s="25"/>
      <c r="C31" s="25"/>
      <c r="D31" s="44"/>
      <c r="E31" s="44"/>
      <c r="F31" s="44"/>
      <c r="G31" s="44"/>
      <c r="H31" s="44"/>
      <c r="I31" s="44"/>
      <c r="J31" s="44"/>
      <c r="K31" s="44"/>
      <c r="L31" s="44"/>
      <c r="M31" s="44"/>
      <c r="N31" s="9"/>
    </row>
    <row r="32" spans="1:14" ht="15" customHeight="1" x14ac:dyDescent="0.45">
      <c r="A32" s="9"/>
      <c r="B32" s="26"/>
      <c r="C32" s="26"/>
      <c r="D32" s="44"/>
      <c r="E32" s="44"/>
      <c r="F32" s="44"/>
      <c r="G32" s="44"/>
      <c r="H32" s="44"/>
      <c r="I32" s="44"/>
      <c r="J32" s="44"/>
      <c r="K32" s="44"/>
      <c r="L32" s="44"/>
      <c r="M32" s="44"/>
      <c r="N32" s="9"/>
    </row>
    <row r="33" spans="1:14" ht="15" customHeight="1" x14ac:dyDescent="0.45">
      <c r="A33" s="9"/>
      <c r="B33" s="25" t="s">
        <v>28</v>
      </c>
      <c r="C33" s="25"/>
      <c r="D33" s="44" t="s">
        <v>36</v>
      </c>
      <c r="E33" s="44"/>
      <c r="F33" s="44"/>
      <c r="G33" s="44"/>
      <c r="H33" s="44"/>
      <c r="I33" s="44"/>
      <c r="J33" s="44"/>
      <c r="K33" s="44"/>
      <c r="L33" s="44"/>
      <c r="M33" s="44"/>
      <c r="N33" s="9"/>
    </row>
    <row r="34" spans="1:14" ht="15" customHeight="1" x14ac:dyDescent="0.45">
      <c r="A34" s="9"/>
      <c r="B34" s="25"/>
      <c r="C34" s="25"/>
      <c r="D34" s="44"/>
      <c r="E34" s="44"/>
      <c r="F34" s="44"/>
      <c r="G34" s="44"/>
      <c r="H34" s="44"/>
      <c r="I34" s="44"/>
      <c r="J34" s="44"/>
      <c r="K34" s="44"/>
      <c r="L34" s="44"/>
      <c r="M34" s="44"/>
      <c r="N34" s="9"/>
    </row>
    <row r="35" spans="1:14" ht="15" customHeight="1" x14ac:dyDescent="0.45">
      <c r="A35" s="9"/>
      <c r="B35" s="25" t="s">
        <v>29</v>
      </c>
      <c r="C35" s="25"/>
      <c r="D35" s="44" t="s">
        <v>37</v>
      </c>
      <c r="E35" s="44"/>
      <c r="F35" s="44"/>
      <c r="G35" s="44"/>
      <c r="H35" s="44"/>
      <c r="I35" s="44"/>
      <c r="J35" s="44"/>
      <c r="K35" s="44"/>
      <c r="L35" s="44"/>
      <c r="M35" s="44"/>
      <c r="N35" s="9"/>
    </row>
    <row r="36" spans="1:14" ht="15" customHeight="1" x14ac:dyDescent="0.45">
      <c r="A36" s="9"/>
      <c r="B36" s="25"/>
      <c r="C36" s="25"/>
      <c r="D36" s="44"/>
      <c r="E36" s="44"/>
      <c r="F36" s="44"/>
      <c r="G36" s="44"/>
      <c r="H36" s="44"/>
      <c r="I36" s="44"/>
      <c r="J36" s="44"/>
      <c r="K36" s="44"/>
      <c r="L36" s="44"/>
      <c r="M36" s="44"/>
      <c r="N36" s="9"/>
    </row>
    <row r="37" spans="1:14" ht="15" customHeight="1" x14ac:dyDescent="0.45">
      <c r="A37" s="9"/>
      <c r="B37" s="25" t="s">
        <v>30</v>
      </c>
      <c r="C37" s="25"/>
      <c r="D37" s="44" t="s">
        <v>46</v>
      </c>
      <c r="E37" s="44"/>
      <c r="F37" s="44"/>
      <c r="G37" s="44"/>
      <c r="H37" s="44"/>
      <c r="I37" s="44"/>
      <c r="J37" s="44"/>
      <c r="K37" s="44"/>
      <c r="L37" s="44"/>
      <c r="M37" s="44"/>
      <c r="N37" s="9"/>
    </row>
    <row r="38" spans="1:14" ht="15" customHeight="1" x14ac:dyDescent="0.45">
      <c r="A38" s="9"/>
      <c r="B38" s="25"/>
      <c r="C38" s="25"/>
      <c r="D38" s="44"/>
      <c r="E38" s="44"/>
      <c r="F38" s="44"/>
      <c r="G38" s="44"/>
      <c r="H38" s="44"/>
      <c r="I38" s="44"/>
      <c r="J38" s="44"/>
      <c r="K38" s="44"/>
      <c r="L38" s="44"/>
      <c r="M38" s="44"/>
      <c r="N38" s="9"/>
    </row>
    <row r="39" spans="1:14" ht="15" customHeight="1" x14ac:dyDescent="0.45">
      <c r="A39" s="9"/>
      <c r="B39" s="27"/>
      <c r="C39" s="27"/>
      <c r="D39" s="44"/>
      <c r="E39" s="44"/>
      <c r="F39" s="44"/>
      <c r="G39" s="44"/>
      <c r="H39" s="44"/>
      <c r="I39" s="44"/>
      <c r="J39" s="44"/>
      <c r="K39" s="44"/>
      <c r="L39" s="44"/>
      <c r="M39" s="44"/>
      <c r="N39" s="9"/>
    </row>
    <row r="40" spans="1:14" ht="15" customHeight="1" x14ac:dyDescent="0.45">
      <c r="A40" s="9"/>
      <c r="B40" s="25" t="s">
        <v>31</v>
      </c>
      <c r="C40" s="25"/>
      <c r="D40" s="44" t="s">
        <v>44</v>
      </c>
      <c r="E40" s="44"/>
      <c r="F40" s="44"/>
      <c r="G40" s="44"/>
      <c r="H40" s="44"/>
      <c r="I40" s="44"/>
      <c r="J40" s="44"/>
      <c r="K40" s="44"/>
      <c r="L40" s="44"/>
      <c r="M40" s="44"/>
      <c r="N40" s="9"/>
    </row>
    <row r="41" spans="1:14" ht="15" customHeight="1" x14ac:dyDescent="0.45">
      <c r="A41" s="9"/>
      <c r="B41" s="25"/>
      <c r="C41" s="25"/>
      <c r="D41" s="44"/>
      <c r="E41" s="44"/>
      <c r="F41" s="44"/>
      <c r="G41" s="44"/>
      <c r="H41" s="44"/>
      <c r="I41" s="44"/>
      <c r="J41" s="44"/>
      <c r="K41" s="44"/>
      <c r="L41" s="44"/>
      <c r="M41" s="44"/>
      <c r="N41" s="9"/>
    </row>
    <row r="42" spans="1:14" ht="15" customHeight="1" x14ac:dyDescent="0.45">
      <c r="A42" s="9"/>
      <c r="B42" s="25"/>
      <c r="C42" s="25"/>
      <c r="D42" s="44"/>
      <c r="E42" s="44"/>
      <c r="F42" s="44"/>
      <c r="G42" s="44"/>
      <c r="H42" s="44"/>
      <c r="I42" s="44"/>
      <c r="J42" s="44"/>
      <c r="K42" s="44"/>
      <c r="L42" s="44"/>
      <c r="M42" s="44"/>
      <c r="N42" s="9"/>
    </row>
    <row r="43" spans="1:14" ht="15" customHeight="1" x14ac:dyDescent="0.45">
      <c r="A43" s="9"/>
      <c r="B43" s="25" t="s">
        <v>35</v>
      </c>
      <c r="C43" s="25"/>
      <c r="D43" s="44" t="s">
        <v>38</v>
      </c>
      <c r="E43" s="44"/>
      <c r="F43" s="44"/>
      <c r="G43" s="44"/>
      <c r="H43" s="44"/>
      <c r="I43" s="44"/>
      <c r="J43" s="44"/>
      <c r="K43" s="44"/>
      <c r="L43" s="44"/>
      <c r="M43" s="44"/>
      <c r="N43" s="9"/>
    </row>
    <row r="44" spans="1:14" ht="15" customHeight="1" x14ac:dyDescent="0.45">
      <c r="A44" s="9"/>
      <c r="B44" s="25"/>
      <c r="C44" s="25"/>
      <c r="D44" s="44"/>
      <c r="E44" s="44"/>
      <c r="F44" s="44"/>
      <c r="G44" s="44"/>
      <c r="H44" s="44"/>
      <c r="I44" s="44"/>
      <c r="J44" s="44"/>
      <c r="K44" s="44"/>
      <c r="L44" s="44"/>
      <c r="M44" s="44"/>
      <c r="N44" s="9"/>
    </row>
    <row r="45" spans="1:14" ht="8.1" customHeight="1" x14ac:dyDescent="0.45">
      <c r="A45" s="9"/>
      <c r="B45" s="9"/>
      <c r="C45" s="9"/>
      <c r="D45" s="9"/>
      <c r="E45" s="9"/>
      <c r="F45" s="9"/>
      <c r="G45" s="9"/>
      <c r="H45" s="9"/>
      <c r="I45" s="9"/>
      <c r="J45" s="10"/>
      <c r="K45" s="10"/>
      <c r="L45" s="10"/>
      <c r="M45" s="10"/>
      <c r="N45" s="9"/>
    </row>
    <row r="46" spans="1:14" ht="20.100000000000001" customHeight="1" x14ac:dyDescent="0.45">
      <c r="A46" s="6"/>
      <c r="B46" s="6"/>
      <c r="C46" s="6"/>
      <c r="D46" s="6"/>
      <c r="E46" s="6"/>
      <c r="F46" s="6"/>
      <c r="G46" s="6"/>
      <c r="H46" s="6"/>
      <c r="I46" s="6"/>
      <c r="J46" s="7"/>
      <c r="K46" s="7"/>
      <c r="L46" s="7"/>
      <c r="M46" s="7"/>
      <c r="N46" s="6"/>
    </row>
    <row r="47" spans="1:14" ht="20.100000000000001" customHeight="1" x14ac:dyDescent="0.45">
      <c r="A47" s="6"/>
      <c r="B47" s="6"/>
      <c r="C47" s="6"/>
      <c r="D47" s="6"/>
      <c r="E47" s="6"/>
      <c r="F47" s="6"/>
      <c r="G47" s="6"/>
      <c r="H47" s="6"/>
      <c r="I47" s="6"/>
      <c r="J47" s="7"/>
      <c r="K47" s="7"/>
      <c r="L47" s="7"/>
      <c r="M47" s="7"/>
      <c r="N47" s="6"/>
    </row>
    <row r="48" spans="1:14" ht="20.100000000000001" customHeight="1" x14ac:dyDescent="0.45">
      <c r="A48" s="6"/>
      <c r="B48" s="6"/>
      <c r="C48" s="6"/>
      <c r="D48" s="6"/>
      <c r="E48" s="6"/>
      <c r="F48" s="6"/>
      <c r="G48" s="6"/>
      <c r="H48" s="6"/>
      <c r="I48" s="6"/>
      <c r="J48" s="7"/>
      <c r="K48" s="7"/>
      <c r="L48" s="7"/>
      <c r="M48" s="7"/>
      <c r="N48" s="6"/>
    </row>
  </sheetData>
  <mergeCells count="33">
    <mergeCell ref="D26:M26"/>
    <mergeCell ref="D40:M42"/>
    <mergeCell ref="D43:M44"/>
    <mergeCell ref="D19:I19"/>
    <mergeCell ref="C20:I20"/>
    <mergeCell ref="C21:I21"/>
    <mergeCell ref="B22:I22"/>
    <mergeCell ref="D23:M24"/>
    <mergeCell ref="D30:M32"/>
    <mergeCell ref="D25:M25"/>
    <mergeCell ref="D33:M34"/>
    <mergeCell ref="D35:M36"/>
    <mergeCell ref="D37:M39"/>
    <mergeCell ref="D27:M29"/>
    <mergeCell ref="C14:I14"/>
    <mergeCell ref="B15:I15"/>
    <mergeCell ref="B16:I16"/>
    <mergeCell ref="C17:I17"/>
    <mergeCell ref="D18:I18"/>
    <mergeCell ref="B6:I6"/>
    <mergeCell ref="C8:I8"/>
    <mergeCell ref="C7:I7"/>
    <mergeCell ref="D13:I13"/>
    <mergeCell ref="D12:I12"/>
    <mergeCell ref="D11:I11"/>
    <mergeCell ref="D10:I10"/>
    <mergeCell ref="D9:I9"/>
    <mergeCell ref="A1:N1"/>
    <mergeCell ref="B4:I5"/>
    <mergeCell ref="M4:M5"/>
    <mergeCell ref="L4:L5"/>
    <mergeCell ref="K4:K5"/>
    <mergeCell ref="J4:J5"/>
  </mergeCells>
  <phoneticPr fontId="1"/>
  <printOptions horizontalCentered="1"/>
  <pageMargins left="0.78740157480314965" right="0.78740157480314965" top="0.78740157480314965" bottom="0.78740157480314965" header="0.39370078740157483" footer="0.3937007874015748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決算報告書</vt:lpstr>
      <vt:lpstr>決算報告書!Print_Area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令和3年度決算報告書</dc:title>
  <dc:creator>大阪府立環境農林水産総合研究所</dc:creator>
  <cp:lastModifiedBy>峰島 真人</cp:lastModifiedBy>
  <dcterms:created xsi:type="dcterms:W3CDTF">2022-09-28T01:47:02Z</dcterms:created>
  <dcterms:modified xsi:type="dcterms:W3CDTF">2022-09-28T02:14:02Z</dcterms:modified>
</cp:coreProperties>
</file>