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1 ひ素" sheetId="1" r:id="rId1"/>
    <sheet name="2 硝酸性窒素及び亜硝酸性窒素（2）" sheetId="2" r:id="rId2"/>
    <sheet name="5 その他(COD)" sheetId="3" r:id="rId3"/>
  </sheets>
  <definedNames>
    <definedName name="_xlnm.Print_Area" localSheetId="0">'1 ひ素'!$A$1:$H$72</definedName>
    <definedName name="_xlnm.Print_Area" localSheetId="1">'2 硝酸性窒素及び亜硝酸性窒素（2）'!$A$1:$H$88</definedName>
    <definedName name="_xlnm.Print_Area" localSheetId="2">'5 その他(COD)'!$A$1:$H$45</definedName>
    <definedName name="_xlnm.Print_Titles" localSheetId="1">'2 硝酸性窒素及び亜硝酸性窒素（2）'!$5:$5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4" i="2" l="1"/>
  <c r="C69" i="2"/>
  <c r="C64" i="2"/>
  <c r="C59" i="2"/>
  <c r="C52" i="2"/>
  <c r="C47" i="2"/>
  <c r="C42" i="2"/>
  <c r="C37" i="2"/>
  <c r="C60" i="1"/>
  <c r="C53" i="1"/>
  <c r="C46" i="1"/>
  <c r="C39" i="1"/>
</calcChain>
</file>

<file path=xl/comments1.xml><?xml version="1.0" encoding="utf-8"?>
<comments xmlns="http://schemas.openxmlformats.org/spreadsheetml/2006/main">
  <authors>
    <author>作成者</author>
  </authors>
  <commentList>
    <comment ref="D7" authorId="0" shapeId="0">
      <text>
        <r>
          <rPr>
            <sz val="9"/>
            <color indexed="81"/>
            <rFont val="MS P ゴシック"/>
            <family val="3"/>
            <charset val="128"/>
          </rPr>
          <t>分析方法を選択してください。</t>
        </r>
      </text>
    </comment>
    <comment ref="D9" authorId="0" shapeId="0">
      <text>
        <r>
          <rPr>
            <sz val="9"/>
            <color indexed="81"/>
            <rFont val="MS P ゴシック"/>
            <family val="3"/>
            <charset val="128"/>
          </rPr>
          <t>ICP質量分析法を用いる場合のスペクトル干渉を補正する手法又は低減する手法を記入してください。</t>
        </r>
      </text>
    </comment>
    <comment ref="D18" authorId="0" shapeId="0">
      <text>
        <r>
          <rPr>
            <sz val="9"/>
            <color indexed="81"/>
            <rFont val="MS P ゴシック"/>
            <family val="3"/>
            <charset val="128"/>
          </rPr>
          <t>内標準法を採用した場合は記入してください。</t>
        </r>
      </text>
    </comment>
    <comment ref="E19" authorId="0" shapeId="0">
      <text>
        <r>
          <rPr>
            <sz val="9"/>
            <color indexed="81"/>
            <rFont val="MS P ゴシック"/>
            <family val="3"/>
            <charset val="128"/>
          </rPr>
          <t>単位を記入してください。</t>
        </r>
      </text>
    </comment>
    <comment ref="D21" authorId="0" shapeId="0">
      <text>
        <r>
          <rPr>
            <sz val="9"/>
            <color indexed="81"/>
            <rFont val="MS P ゴシック"/>
            <family val="3"/>
            <charset val="128"/>
          </rPr>
          <t>濃度又は重量を記入してください。</t>
        </r>
      </text>
    </comment>
    <comment ref="E21" authorId="0" shapeId="0">
      <text>
        <r>
          <rPr>
            <sz val="9"/>
            <color theme="1"/>
            <rFont val="ＭＳ Ｐゴシック"/>
            <family val="3"/>
            <charset val="128"/>
          </rPr>
          <t>発光強度、強度比、イオンカウント数の比等該当するものを記入してください。</t>
        </r>
      </text>
    </comment>
    <comment ref="D22" authorId="0" shapeId="0">
      <text>
        <r>
          <rPr>
            <sz val="9"/>
            <color indexed="81"/>
            <rFont val="MS P ゴシック"/>
            <family val="3"/>
            <charset val="128"/>
          </rPr>
          <t>単位を記入してください。</t>
        </r>
      </text>
    </comment>
    <comment ref="F34" authorId="0" shapeId="0">
      <text>
        <r>
          <rPr>
            <sz val="9"/>
            <color indexed="81"/>
            <rFont val="MS P ゴシック"/>
            <family val="3"/>
            <charset val="128"/>
          </rPr>
          <t>単位を記入してください</t>
        </r>
      </text>
    </comment>
    <comment ref="C43" authorId="0" shapeId="0">
      <text>
        <r>
          <rPr>
            <sz val="9"/>
            <color indexed="81"/>
            <rFont val="MS P ゴシック"/>
            <family val="3"/>
            <charset val="128"/>
          </rPr>
          <t>換算係数があれば
記入してください。</t>
        </r>
      </text>
    </comment>
    <comment ref="C44" authorId="0" shapeId="0">
      <text>
        <r>
          <rPr>
            <sz val="9"/>
            <color indexed="81"/>
            <rFont val="MS P ゴシック"/>
            <family val="3"/>
            <charset val="128"/>
          </rPr>
          <t>計算過程を記載しきれない場合は、別紙に記入して提出してください。</t>
        </r>
      </text>
    </comment>
    <comment ref="C50" authorId="0" shapeId="0">
      <text>
        <r>
          <rPr>
            <sz val="9"/>
            <color indexed="81"/>
            <rFont val="MS P ゴシック"/>
            <family val="3"/>
            <charset val="128"/>
          </rPr>
          <t>換算係数があれば記入してください。</t>
        </r>
      </text>
    </comment>
    <comment ref="C51" authorId="0" shapeId="0">
      <text>
        <r>
          <rPr>
            <sz val="9"/>
            <color indexed="81"/>
            <rFont val="MS P ゴシック"/>
            <family val="3"/>
            <charset val="128"/>
          </rPr>
          <t>計算過程を記載しきれない場合は、別紙に記入して提出してください。</t>
        </r>
      </text>
    </comment>
    <comment ref="C57" authorId="0" shapeId="0">
      <text>
        <r>
          <rPr>
            <sz val="9"/>
            <color indexed="81"/>
            <rFont val="MS P ゴシック"/>
            <family val="3"/>
            <charset val="128"/>
          </rPr>
          <t>換算係数があれば記入してください。</t>
        </r>
      </text>
    </comment>
    <comment ref="C58" authorId="0" shapeId="0">
      <text>
        <r>
          <rPr>
            <sz val="9"/>
            <color indexed="81"/>
            <rFont val="MS P ゴシック"/>
            <family val="3"/>
            <charset val="128"/>
          </rPr>
          <t>計算過程を記載しきれない場合は、別紙に記入して提出してください。</t>
        </r>
      </text>
    </comment>
    <comment ref="C64" authorId="0" shapeId="0">
      <text>
        <r>
          <rPr>
            <sz val="9"/>
            <color indexed="81"/>
            <rFont val="MS P ゴシック"/>
            <family val="3"/>
            <charset val="128"/>
          </rPr>
          <t>換算係数があれば記入してください。</t>
        </r>
      </text>
    </comment>
    <comment ref="C65" authorId="0" shapeId="0">
      <text>
        <r>
          <rPr>
            <sz val="9"/>
            <color indexed="81"/>
            <rFont val="MS P ゴシック"/>
            <family val="3"/>
            <charset val="128"/>
          </rPr>
          <t>計算過程を記載しきれない場合は、別紙に記入して提出してください。</t>
        </r>
      </text>
    </comment>
    <comment ref="D71" authorId="0" shapeId="0">
      <text>
        <r>
          <rPr>
            <sz val="9"/>
            <color indexed="81"/>
            <rFont val="MS P ゴシック"/>
            <family val="3"/>
            <charset val="128"/>
          </rPr>
          <t>チェックしてください。</t>
        </r>
      </text>
    </comment>
    <comment ref="F71" authorId="0" shapeId="0">
      <text>
        <r>
          <rPr>
            <sz val="9"/>
            <color indexed="81"/>
            <rFont val="MS P ゴシック"/>
            <family val="3"/>
            <charset val="128"/>
          </rPr>
          <t>記名又は押印してください。</t>
        </r>
      </text>
    </comment>
  </commentList>
</comments>
</file>

<file path=xl/comments2.xml><?xml version="1.0" encoding="utf-8"?>
<comments xmlns="http://schemas.openxmlformats.org/spreadsheetml/2006/main">
  <authors>
    <author>作成者</author>
  </authors>
  <commentList>
    <comment ref="D7" authorId="0" shapeId="0">
      <text>
        <r>
          <rPr>
            <sz val="9"/>
            <color indexed="81"/>
            <rFont val="MS P ゴシック"/>
            <family val="3"/>
            <charset val="128"/>
          </rPr>
          <t>分析方法を選択してください。</t>
        </r>
      </text>
    </comment>
    <comment ref="E7" authorId="0" shapeId="0">
      <text>
        <r>
          <rPr>
            <sz val="9"/>
            <color indexed="81"/>
            <rFont val="MS P ゴシック"/>
            <family val="3"/>
            <charset val="128"/>
          </rPr>
          <t>「その他」を選択した場合は、具体的な分析方法をご記入ください。</t>
        </r>
      </text>
    </comment>
    <comment ref="D18" authorId="0" shapeId="0">
      <text>
        <r>
          <rPr>
            <sz val="9"/>
            <color indexed="81"/>
            <rFont val="MS P ゴシック"/>
            <family val="3"/>
            <charset val="128"/>
          </rPr>
          <t>濃度又は重量を記入してください。</t>
        </r>
      </text>
    </comment>
    <comment ref="E18" authorId="0" shapeId="0">
      <text>
        <r>
          <rPr>
            <sz val="9"/>
            <color indexed="81"/>
            <rFont val="MS P ゴシック"/>
            <family val="3"/>
            <charset val="128"/>
          </rPr>
          <t>ピーク面積又は高さを記入してください。</t>
        </r>
      </text>
    </comment>
    <comment ref="F18" authorId="0" shapeId="0">
      <text>
        <r>
          <rPr>
            <sz val="9"/>
            <color indexed="81"/>
            <rFont val="MS P ゴシック"/>
            <family val="3"/>
            <charset val="128"/>
          </rPr>
          <t>濃度又は重量を記入してください。</t>
        </r>
      </text>
    </comment>
    <comment ref="G18" authorId="0" shapeId="0">
      <text>
        <r>
          <rPr>
            <sz val="9"/>
            <color indexed="81"/>
            <rFont val="MS P ゴシック"/>
            <family val="3"/>
            <charset val="128"/>
          </rPr>
          <t>ピーク面積又は高さを記入してください。</t>
        </r>
      </text>
    </comment>
    <comment ref="D19" authorId="0" shapeId="0">
      <text>
        <r>
          <rPr>
            <sz val="9"/>
            <color indexed="81"/>
            <rFont val="MS P ゴシック"/>
            <family val="3"/>
            <charset val="128"/>
          </rPr>
          <t>単位を記入してください。</t>
        </r>
      </text>
    </comment>
    <comment ref="F19" authorId="0" shapeId="0">
      <text>
        <r>
          <rPr>
            <sz val="9"/>
            <color indexed="81"/>
            <rFont val="MS P ゴシック"/>
            <family val="3"/>
            <charset val="128"/>
          </rPr>
          <t>単位を記入してください。</t>
        </r>
      </text>
    </comment>
    <comment ref="E31" authorId="0" shapeId="0">
      <text>
        <r>
          <rPr>
            <sz val="9"/>
            <color indexed="81"/>
            <rFont val="MS P ゴシック"/>
            <family val="3"/>
            <charset val="128"/>
          </rPr>
          <t>単位を記入してください</t>
        </r>
      </text>
    </comment>
    <comment ref="C39" authorId="0" shapeId="0">
      <text>
        <r>
          <rPr>
            <sz val="9"/>
            <color indexed="81"/>
            <rFont val="MS P ゴシック"/>
            <family val="3"/>
            <charset val="128"/>
          </rPr>
          <t>換算係数があれば
記入してください。</t>
        </r>
      </text>
    </comment>
    <comment ref="C40" authorId="0" shapeId="0">
      <text>
        <r>
          <rPr>
            <sz val="9"/>
            <color indexed="81"/>
            <rFont val="MS P ゴシック"/>
            <family val="3"/>
            <charset val="128"/>
          </rPr>
          <t>計算過程を記載しきれない場合は、
別紙に記入して提出してください。</t>
        </r>
      </text>
    </comment>
    <comment ref="C44" authorId="0" shapeId="0">
      <text>
        <r>
          <rPr>
            <sz val="9"/>
            <color indexed="81"/>
            <rFont val="MS P ゴシック"/>
            <family val="3"/>
            <charset val="128"/>
          </rPr>
          <t>換算係数があれば記入してください。</t>
        </r>
      </text>
    </comment>
    <comment ref="C45" authorId="0" shapeId="0">
      <text>
        <r>
          <rPr>
            <sz val="9"/>
            <color indexed="81"/>
            <rFont val="MS P ゴシック"/>
            <family val="3"/>
            <charset val="128"/>
          </rPr>
          <t>計算過程を記載しきれない場合は、別紙に記入して提出してください。</t>
        </r>
      </text>
    </comment>
    <comment ref="C49" authorId="0" shapeId="0">
      <text>
        <r>
          <rPr>
            <sz val="9"/>
            <color indexed="81"/>
            <rFont val="MS P ゴシック"/>
            <family val="3"/>
            <charset val="128"/>
          </rPr>
          <t>換算係数があれば記入してください。</t>
        </r>
      </text>
    </comment>
    <comment ref="C50" authorId="0" shapeId="0">
      <text>
        <r>
          <rPr>
            <sz val="9"/>
            <color indexed="81"/>
            <rFont val="MS P ゴシック"/>
            <family val="3"/>
            <charset val="128"/>
          </rPr>
          <t>計算過程を記載しきれない場合は、別紙に記入して提出してください。</t>
        </r>
      </text>
    </comment>
    <comment ref="C54" authorId="0" shapeId="0">
      <text>
        <r>
          <rPr>
            <sz val="9"/>
            <color indexed="81"/>
            <rFont val="MS P ゴシック"/>
            <family val="3"/>
            <charset val="128"/>
          </rPr>
          <t>換算係数があれば記入してください。</t>
        </r>
      </text>
    </comment>
    <comment ref="C55" authorId="0" shapeId="0">
      <text>
        <r>
          <rPr>
            <sz val="9"/>
            <color indexed="81"/>
            <rFont val="MS P ゴシック"/>
            <family val="3"/>
            <charset val="128"/>
          </rPr>
          <t>計算過程を記載しきれない場合は、別紙に記入して提出してください。</t>
        </r>
      </text>
    </comment>
    <comment ref="C61" authorId="0" shapeId="0">
      <text>
        <r>
          <rPr>
            <sz val="9"/>
            <color indexed="81"/>
            <rFont val="MS P ゴシック"/>
            <family val="3"/>
            <charset val="128"/>
          </rPr>
          <t>換算係数があれば記入してください。</t>
        </r>
      </text>
    </comment>
    <comment ref="C62" authorId="0" shapeId="0">
      <text>
        <r>
          <rPr>
            <sz val="9"/>
            <color indexed="81"/>
            <rFont val="MS P ゴシック"/>
            <family val="3"/>
            <charset val="128"/>
          </rPr>
          <t>計算過程を記載しきれない場合は、別紙に記入して提出してください。</t>
        </r>
      </text>
    </comment>
    <comment ref="C66" authorId="0" shapeId="0">
      <text>
        <r>
          <rPr>
            <sz val="9"/>
            <color indexed="81"/>
            <rFont val="MS P ゴシック"/>
            <family val="3"/>
            <charset val="128"/>
          </rPr>
          <t>換算係数があれば記入してください。</t>
        </r>
      </text>
    </comment>
    <comment ref="C67" authorId="0" shapeId="0">
      <text>
        <r>
          <rPr>
            <sz val="9"/>
            <color indexed="81"/>
            <rFont val="MS P ゴシック"/>
            <family val="3"/>
            <charset val="128"/>
          </rPr>
          <t>計算過程を記載しきれない場合は、別紙に記入して提出してください。</t>
        </r>
      </text>
    </comment>
    <comment ref="C71" authorId="0" shapeId="0">
      <text>
        <r>
          <rPr>
            <sz val="9"/>
            <color indexed="81"/>
            <rFont val="MS P ゴシック"/>
            <family val="3"/>
            <charset val="128"/>
          </rPr>
          <t>換算係数があれば記入してください。</t>
        </r>
      </text>
    </comment>
    <comment ref="C72" authorId="0" shapeId="0">
      <text>
        <r>
          <rPr>
            <sz val="9"/>
            <color indexed="81"/>
            <rFont val="MS P ゴシック"/>
            <family val="3"/>
            <charset val="128"/>
          </rPr>
          <t>計算過程を記載しきれない場合は、別紙に記入して提出してください。</t>
        </r>
      </text>
    </comment>
    <comment ref="C76" authorId="0" shapeId="0">
      <text>
        <r>
          <rPr>
            <sz val="9"/>
            <color indexed="81"/>
            <rFont val="MS P ゴシック"/>
            <family val="3"/>
            <charset val="128"/>
          </rPr>
          <t>換算係数があれば記入してください。</t>
        </r>
      </text>
    </comment>
    <comment ref="C77" authorId="0" shapeId="0">
      <text>
        <r>
          <rPr>
            <sz val="9"/>
            <color indexed="81"/>
            <rFont val="MS P ゴシック"/>
            <family val="3"/>
            <charset val="128"/>
          </rPr>
          <t>計算過程を記載しきれない場合は、別紙に記入して提出してください。</t>
        </r>
      </text>
    </comment>
    <comment ref="D87" authorId="0" shapeId="0">
      <text>
        <r>
          <rPr>
            <sz val="9"/>
            <color indexed="81"/>
            <rFont val="MS P ゴシック"/>
            <family val="3"/>
            <charset val="128"/>
          </rPr>
          <t>チェックしてください。</t>
        </r>
      </text>
    </comment>
    <comment ref="F87" authorId="0" shapeId="0">
      <text>
        <r>
          <rPr>
            <sz val="9"/>
            <color indexed="81"/>
            <rFont val="MS P ゴシック"/>
            <family val="3"/>
            <charset val="128"/>
          </rPr>
          <t>記名又は押印してください。</t>
        </r>
      </text>
    </comment>
  </commentList>
</comments>
</file>

<file path=xl/comments3.xml><?xml version="1.0" encoding="utf-8"?>
<comments xmlns="http://schemas.openxmlformats.org/spreadsheetml/2006/main">
  <authors>
    <author>作成者</author>
  </authors>
  <commentList>
    <comment ref="D18" authorId="0" shapeId="0">
      <text>
        <r>
          <rPr>
            <sz val="9"/>
            <color indexed="81"/>
            <rFont val="MS P ゴシック"/>
            <family val="3"/>
            <charset val="128"/>
          </rPr>
          <t>銀の種類を選択してください。</t>
        </r>
      </text>
    </comment>
    <comment ref="F18" authorId="0" shapeId="0">
      <text>
        <r>
          <rPr>
            <sz val="9"/>
            <color indexed="81"/>
            <rFont val="MS P ゴシック"/>
            <family val="3"/>
            <charset val="128"/>
          </rPr>
          <t>左欄と別の銀を添加している場合は、種類を選択してください。</t>
        </r>
      </text>
    </comment>
    <comment ref="E19" authorId="0" shapeId="0">
      <text>
        <r>
          <rPr>
            <sz val="9"/>
            <color indexed="81"/>
            <rFont val="MS P ゴシック"/>
            <family val="3"/>
            <charset val="128"/>
          </rPr>
          <t>単位を選択してください。</t>
        </r>
      </text>
    </comment>
    <comment ref="G19" authorId="0" shapeId="0">
      <text>
        <r>
          <rPr>
            <sz val="9"/>
            <color indexed="81"/>
            <rFont val="MS P ゴシック"/>
            <family val="3"/>
            <charset val="128"/>
          </rPr>
          <t>単位を選択してください。</t>
        </r>
      </text>
    </comment>
    <comment ref="D22" authorId="0" shapeId="0">
      <text>
        <r>
          <rPr>
            <sz val="9"/>
            <color indexed="81"/>
            <rFont val="MS P ゴシック"/>
            <family val="3"/>
            <charset val="128"/>
          </rPr>
          <t>銀の種類を選択してください。</t>
        </r>
      </text>
    </comment>
    <comment ref="F22" authorId="0" shapeId="0">
      <text>
        <r>
          <rPr>
            <sz val="9"/>
            <color indexed="81"/>
            <rFont val="MS P ゴシック"/>
            <family val="3"/>
            <charset val="128"/>
          </rPr>
          <t>左欄と別の銀を添加している場合は、種類を選択してください。</t>
        </r>
      </text>
    </comment>
    <comment ref="E23" authorId="0" shapeId="0">
      <text>
        <r>
          <rPr>
            <sz val="9"/>
            <color indexed="81"/>
            <rFont val="MS P ゴシック"/>
            <family val="3"/>
            <charset val="128"/>
          </rPr>
          <t>単位を選択してください。</t>
        </r>
      </text>
    </comment>
    <comment ref="G23" authorId="0" shapeId="0">
      <text>
        <r>
          <rPr>
            <sz val="9"/>
            <color indexed="81"/>
            <rFont val="MS P ゴシック"/>
            <family val="3"/>
            <charset val="128"/>
          </rPr>
          <t>単位を選択してください。</t>
        </r>
      </text>
    </comment>
    <comment ref="C25" authorId="0" shapeId="0">
      <text>
        <r>
          <rPr>
            <sz val="9"/>
            <color indexed="81"/>
            <rFont val="MS P ゴシック"/>
            <family val="3"/>
            <charset val="128"/>
          </rPr>
          <t>計算過程を記載しきれない場合は、別紙に記入して提出してください。</t>
        </r>
      </text>
    </comment>
    <comment ref="D28" authorId="0" shapeId="0">
      <text>
        <r>
          <rPr>
            <sz val="9"/>
            <color indexed="81"/>
            <rFont val="MS P ゴシック"/>
            <family val="3"/>
            <charset val="128"/>
          </rPr>
          <t>銀の種類を選択してください。</t>
        </r>
      </text>
    </comment>
    <comment ref="F28" authorId="0" shapeId="0">
      <text>
        <r>
          <rPr>
            <sz val="9"/>
            <color indexed="81"/>
            <rFont val="MS P ゴシック"/>
            <family val="3"/>
            <charset val="128"/>
          </rPr>
          <t>左欄と別の銀を添加している場合は、種類を選択してください。</t>
        </r>
      </text>
    </comment>
    <comment ref="E29" authorId="0" shapeId="0">
      <text>
        <r>
          <rPr>
            <sz val="9"/>
            <color indexed="81"/>
            <rFont val="MS P ゴシック"/>
            <family val="3"/>
            <charset val="128"/>
          </rPr>
          <t>単位を選択してください。</t>
        </r>
      </text>
    </comment>
    <comment ref="G29" authorId="0" shapeId="0">
      <text>
        <r>
          <rPr>
            <sz val="9"/>
            <color indexed="81"/>
            <rFont val="MS P ゴシック"/>
            <family val="3"/>
            <charset val="128"/>
          </rPr>
          <t>単位を選択してください。</t>
        </r>
      </text>
    </comment>
    <comment ref="C31" authorId="0" shapeId="0">
      <text>
        <r>
          <rPr>
            <sz val="9"/>
            <color indexed="81"/>
            <rFont val="MS P ゴシック"/>
            <family val="3"/>
            <charset val="128"/>
          </rPr>
          <t>計算過程を記載しきれない場合は、別紙に記入して提出してください。</t>
        </r>
      </text>
    </comment>
    <comment ref="D34" authorId="0" shapeId="0">
      <text>
        <r>
          <rPr>
            <sz val="9"/>
            <color indexed="81"/>
            <rFont val="MS P ゴシック"/>
            <family val="3"/>
            <charset val="128"/>
          </rPr>
          <t>銀の種類を選択してください。</t>
        </r>
      </text>
    </comment>
    <comment ref="F34" authorId="0" shapeId="0">
      <text>
        <r>
          <rPr>
            <sz val="9"/>
            <color indexed="81"/>
            <rFont val="MS P ゴシック"/>
            <family val="3"/>
            <charset val="128"/>
          </rPr>
          <t>左欄と別の銀を添加している場合は、種類を選択してください。</t>
        </r>
      </text>
    </comment>
    <comment ref="E35" authorId="0" shapeId="0">
      <text>
        <r>
          <rPr>
            <sz val="9"/>
            <color indexed="81"/>
            <rFont val="MS P ゴシック"/>
            <family val="3"/>
            <charset val="128"/>
          </rPr>
          <t>単位を選択してください。</t>
        </r>
      </text>
    </comment>
    <comment ref="G35" authorId="0" shapeId="0">
      <text>
        <r>
          <rPr>
            <sz val="9"/>
            <color indexed="81"/>
            <rFont val="MS P ゴシック"/>
            <family val="3"/>
            <charset val="128"/>
          </rPr>
          <t>単位を選択してください。</t>
        </r>
      </text>
    </comment>
    <comment ref="C37" authorId="0" shapeId="0">
      <text>
        <r>
          <rPr>
            <sz val="9"/>
            <color indexed="81"/>
            <rFont val="MS P ゴシック"/>
            <family val="3"/>
            <charset val="128"/>
          </rPr>
          <t>計算過程を記載しきれない場合は、別紙に記入して提出してください。</t>
        </r>
      </text>
    </comment>
    <comment ref="D44" authorId="0" shapeId="0">
      <text>
        <r>
          <rPr>
            <sz val="9"/>
            <color indexed="81"/>
            <rFont val="MS P ゴシック"/>
            <family val="3"/>
            <charset val="128"/>
          </rPr>
          <t>チェックしてください。</t>
        </r>
      </text>
    </comment>
    <comment ref="F44" authorId="0" shapeId="0">
      <text>
        <r>
          <rPr>
            <sz val="9"/>
            <color indexed="81"/>
            <rFont val="MS P ゴシック"/>
            <family val="3"/>
            <charset val="128"/>
          </rPr>
          <t>記名又は押印してください。</t>
        </r>
      </text>
    </comment>
  </commentList>
</comments>
</file>

<file path=xl/sharedStrings.xml><?xml version="1.0" encoding="utf-8"?>
<sst xmlns="http://schemas.openxmlformats.org/spreadsheetml/2006/main" count="292" uniqueCount="125">
  <si>
    <t>自由入力</t>
    <rPh sb="0" eb="4">
      <t>ジユウニュウリョク</t>
    </rPh>
    <phoneticPr fontId="2"/>
  </si>
  <si>
    <t>選択入力</t>
    <rPh sb="0" eb="2">
      <t>センタク</t>
    </rPh>
    <rPh sb="2" eb="4">
      <t>ニュウリョク</t>
    </rPh>
    <phoneticPr fontId="2"/>
  </si>
  <si>
    <t>転記</t>
    <rPh sb="0" eb="2">
      <t>テンキ</t>
    </rPh>
    <phoneticPr fontId="2"/>
  </si>
  <si>
    <t>分析結果報告書</t>
    <rPh sb="0" eb="4">
      <t>ブンセキケッカ</t>
    </rPh>
    <rPh sb="4" eb="7">
      <t>ホウコクショ</t>
    </rPh>
    <phoneticPr fontId="2"/>
  </si>
  <si>
    <t>区分１　金属</t>
    <rPh sb="0" eb="2">
      <t>クブン</t>
    </rPh>
    <rPh sb="4" eb="6">
      <t>キンゾク</t>
    </rPh>
    <phoneticPr fontId="2"/>
  </si>
  <si>
    <t>ひ素</t>
    <rPh sb="1" eb="2">
      <t>ソ</t>
    </rPh>
    <phoneticPr fontId="2"/>
  </si>
  <si>
    <t>機関名</t>
    <rPh sb="0" eb="3">
      <t>キカンメイ</t>
    </rPh>
    <phoneticPr fontId="2"/>
  </si>
  <si>
    <t>JIS K 0102 61.2</t>
    <phoneticPr fontId="2"/>
  </si>
  <si>
    <t>JIS K 0102 61.4</t>
    <phoneticPr fontId="2"/>
  </si>
  <si>
    <t>分析方法</t>
    <rPh sb="0" eb="4">
      <t>ブンセキホウホウ</t>
    </rPh>
    <phoneticPr fontId="2"/>
  </si>
  <si>
    <t>機器・メーカー</t>
    <rPh sb="0" eb="2">
      <t>キキ</t>
    </rPh>
    <phoneticPr fontId="2"/>
  </si>
  <si>
    <t>スペクトル干渉の補正又は軽減方法</t>
    <phoneticPr fontId="2"/>
  </si>
  <si>
    <t>前処理日</t>
    <rPh sb="0" eb="3">
      <t>マエショリ</t>
    </rPh>
    <rPh sb="3" eb="4">
      <t>ビ</t>
    </rPh>
    <phoneticPr fontId="2"/>
  </si>
  <si>
    <t>分析日</t>
    <rPh sb="0" eb="3">
      <t>ブンセキビ</t>
    </rPh>
    <phoneticPr fontId="2"/>
  </si>
  <si>
    <t>【報告値】</t>
    <rPh sb="1" eb="4">
      <t>ホウコクチ</t>
    </rPh>
    <phoneticPr fontId="2"/>
  </si>
  <si>
    <t>有効数字２桁表示</t>
    <rPh sb="0" eb="4">
      <t>ユウコウスウジ</t>
    </rPh>
    <rPh sb="5" eb="6">
      <t>ケタ</t>
    </rPh>
    <rPh sb="6" eb="8">
      <t>ヒョウジ</t>
    </rPh>
    <phoneticPr fontId="2"/>
  </si>
  <si>
    <t>mg/L</t>
    <phoneticPr fontId="2"/>
  </si>
  <si>
    <t>※平均値の３桁目を四捨五入してください</t>
    <phoneticPr fontId="2"/>
  </si>
  <si>
    <t>【分析結果】</t>
    <rPh sb="1" eb="5">
      <t>ブンセキケッカ</t>
    </rPh>
    <phoneticPr fontId="2"/>
  </si>
  <si>
    <t>内標準物質</t>
    <rPh sb="0" eb="1">
      <t>ナイ</t>
    </rPh>
    <rPh sb="1" eb="5">
      <t>ヒョウジュンブッシツ</t>
    </rPh>
    <phoneticPr fontId="2"/>
  </si>
  <si>
    <t>濃度</t>
    <rPh sb="0" eb="2">
      <t>ノウド</t>
    </rPh>
    <phoneticPr fontId="2"/>
  </si>
  <si>
    <t>標準液</t>
    <rPh sb="0" eb="3">
      <t>ヒョウジュンエキ</t>
    </rPh>
    <phoneticPr fontId="2"/>
  </si>
  <si>
    <t>標準物質の
カウント数</t>
    <rPh sb="0" eb="4">
      <t>ヒョウジュンブッシツ</t>
    </rPh>
    <rPh sb="10" eb="11">
      <t>スウ</t>
    </rPh>
    <phoneticPr fontId="2"/>
  </si>
  <si>
    <t>内標準物質の
カウント数</t>
    <rPh sb="0" eb="1">
      <t>ウチ</t>
    </rPh>
    <rPh sb="1" eb="5">
      <t>ヒョウジュンブッシツ</t>
    </rPh>
    <rPh sb="11" eb="12">
      <t>スウ</t>
    </rPh>
    <phoneticPr fontId="2"/>
  </si>
  <si>
    <t>標準液1</t>
    <rPh sb="0" eb="3">
      <t>ヒョウジュンエキ</t>
    </rPh>
    <phoneticPr fontId="2"/>
  </si>
  <si>
    <t>標準液2</t>
    <rPh sb="0" eb="3">
      <t>ヒョウジュンエキ</t>
    </rPh>
    <phoneticPr fontId="2"/>
  </si>
  <si>
    <t>標準液3</t>
    <rPh sb="0" eb="3">
      <t>ヒョウジュンエキ</t>
    </rPh>
    <phoneticPr fontId="2"/>
  </si>
  <si>
    <t>標準液4</t>
    <rPh sb="0" eb="3">
      <t>ヒョウジュンエキ</t>
    </rPh>
    <phoneticPr fontId="2"/>
  </si>
  <si>
    <t>標準液5</t>
    <rPh sb="0" eb="3">
      <t>ヒョウジュンエキ</t>
    </rPh>
    <phoneticPr fontId="2"/>
  </si>
  <si>
    <t>標準液6</t>
    <rPh sb="0" eb="3">
      <t>ヒョウジュンエキ</t>
    </rPh>
    <phoneticPr fontId="2"/>
  </si>
  <si>
    <t>標準液7</t>
    <rPh sb="0" eb="3">
      <t>ヒョウジュンエキ</t>
    </rPh>
    <phoneticPr fontId="2"/>
  </si>
  <si>
    <t>標準液8</t>
    <rPh sb="0" eb="3">
      <t>ヒョウジュンエキ</t>
    </rPh>
    <phoneticPr fontId="2"/>
  </si>
  <si>
    <t>標準液9</t>
    <rPh sb="0" eb="3">
      <t>ヒョウジュンエキ</t>
    </rPh>
    <phoneticPr fontId="2"/>
  </si>
  <si>
    <t>標準液10</t>
    <rPh sb="0" eb="3">
      <t>ヒョウジュンエキ</t>
    </rPh>
    <phoneticPr fontId="2"/>
  </si>
  <si>
    <r>
      <t>面積値等と濃度の相関から得られた数式
　</t>
    </r>
    <r>
      <rPr>
        <sz val="8"/>
        <color theme="1"/>
        <rFont val="ＭＳ Ｐゴシック"/>
        <family val="3"/>
        <charset val="128"/>
      </rPr>
      <t>※一次式以外でも可</t>
    </r>
    <rPh sb="21" eb="24">
      <t>イチジシキ</t>
    </rPh>
    <rPh sb="24" eb="26">
      <t>イガイ</t>
    </rPh>
    <rPh sb="28" eb="29">
      <t>カ</t>
    </rPh>
    <phoneticPr fontId="2"/>
  </si>
  <si>
    <t>X:</t>
    <phoneticPr fontId="2"/>
  </si>
  <si>
    <t>Y:</t>
    <phoneticPr fontId="2"/>
  </si>
  <si>
    <t>相関係数（R）</t>
    <rPh sb="0" eb="4">
      <t>ソウカンケイスウ</t>
    </rPh>
    <phoneticPr fontId="2"/>
  </si>
  <si>
    <t>決定係数（R^2）</t>
    <rPh sb="0" eb="4">
      <t>ケッテイケイスウ</t>
    </rPh>
    <phoneticPr fontId="2"/>
  </si>
  <si>
    <t>試料ブランク</t>
    <rPh sb="0" eb="2">
      <t>シリョウ</t>
    </rPh>
    <phoneticPr fontId="2"/>
  </si>
  <si>
    <t>前処理試料分取量（mL）</t>
  </si>
  <si>
    <t>前処理試料定容量（mL）</t>
    <rPh sb="0" eb="5">
      <t>マエショリシリョウ</t>
    </rPh>
    <rPh sb="5" eb="7">
      <t>テイヨウ</t>
    </rPh>
    <rPh sb="7" eb="8">
      <t>リョウ</t>
    </rPh>
    <phoneticPr fontId="2"/>
  </si>
  <si>
    <t>分析時の希釈倍率</t>
    <rPh sb="0" eb="3">
      <t>ブンセキジ</t>
    </rPh>
    <rPh sb="4" eb="6">
      <t>キシャク</t>
    </rPh>
    <rPh sb="6" eb="8">
      <t>バイリツ</t>
    </rPh>
    <phoneticPr fontId="2"/>
  </si>
  <si>
    <t>換算係数</t>
    <rPh sb="0" eb="4">
      <t>カンサンケイスウ</t>
    </rPh>
    <phoneticPr fontId="2"/>
  </si>
  <si>
    <t>定量結果の算出方法
（計算式）</t>
    <rPh sb="0" eb="4">
      <t>テイリョウケッカ</t>
    </rPh>
    <rPh sb="5" eb="7">
      <t>サンシュツ</t>
    </rPh>
    <rPh sb="7" eb="9">
      <t>ホウホウ</t>
    </rPh>
    <rPh sb="11" eb="14">
      <t>ケイサンシキ</t>
    </rPh>
    <phoneticPr fontId="2"/>
  </si>
  <si>
    <t>計算結果（mg/L）</t>
    <rPh sb="0" eb="4">
      <t>ケイサンケッカ</t>
    </rPh>
    <phoneticPr fontId="2"/>
  </si>
  <si>
    <t>試料１回目</t>
    <rPh sb="0" eb="2">
      <t>シリョウ</t>
    </rPh>
    <rPh sb="3" eb="5">
      <t>カイメ</t>
    </rPh>
    <phoneticPr fontId="2"/>
  </si>
  <si>
    <t>試料２回目</t>
    <rPh sb="0" eb="2">
      <t>シリョウ</t>
    </rPh>
    <rPh sb="3" eb="5">
      <t>カイメ</t>
    </rPh>
    <phoneticPr fontId="2"/>
  </si>
  <si>
    <t>試料３回目</t>
    <rPh sb="0" eb="2">
      <t>シリョウ</t>
    </rPh>
    <rPh sb="3" eb="5">
      <t>カイメ</t>
    </rPh>
    <phoneticPr fontId="2"/>
  </si>
  <si>
    <t>【確認】</t>
    <rPh sb="1" eb="3">
      <t>カクニン</t>
    </rPh>
    <phoneticPr fontId="2"/>
  </si>
  <si>
    <t>担当者</t>
    <rPh sb="0" eb="3">
      <t>タントウシャ</t>
    </rPh>
    <phoneticPr fontId="2"/>
  </si>
  <si>
    <t>確認者</t>
    <rPh sb="0" eb="3">
      <t>カクニンシャ</t>
    </rPh>
    <phoneticPr fontId="2"/>
  </si>
  <si>
    <t>入力ミスがないことを確認しました</t>
    <rPh sb="0" eb="2">
      <t>ニュウリョク</t>
    </rPh>
    <rPh sb="10" eb="12">
      <t>カクニン</t>
    </rPh>
    <phoneticPr fontId="2"/>
  </si>
  <si>
    <t>区分２　窒素化合物</t>
    <rPh sb="0" eb="2">
      <t>クブン</t>
    </rPh>
    <rPh sb="4" eb="9">
      <t>チッソカゴウブツ</t>
    </rPh>
    <phoneticPr fontId="2"/>
  </si>
  <si>
    <t>硝酸性窒素及び亜硝酸性窒素</t>
    <phoneticPr fontId="2"/>
  </si>
  <si>
    <t>硝酸性窒素及び亜硝酸性窒素</t>
    <rPh sb="0" eb="5">
      <t>ショウサンセイチッソ</t>
    </rPh>
    <rPh sb="5" eb="6">
      <t>オヨ</t>
    </rPh>
    <rPh sb="7" eb="11">
      <t>アショウサンセイ</t>
    </rPh>
    <rPh sb="11" eb="13">
      <t>チッソ</t>
    </rPh>
    <phoneticPr fontId="2"/>
  </si>
  <si>
    <t>　※並行測定毎の硝酸性窒素濃度と亜硝酸性窒素濃度の和の平均値の３桁目を四捨五入してください</t>
    <rPh sb="2" eb="4">
      <t>ヘイコウ</t>
    </rPh>
    <rPh sb="4" eb="6">
      <t>ソクテイ</t>
    </rPh>
    <rPh sb="6" eb="7">
      <t>ゴト</t>
    </rPh>
    <rPh sb="8" eb="13">
      <t>ショウサンセイチッソ</t>
    </rPh>
    <rPh sb="13" eb="15">
      <t>ノウド</t>
    </rPh>
    <rPh sb="16" eb="20">
      <t>アショウサンセイ</t>
    </rPh>
    <rPh sb="20" eb="22">
      <t>チッソ</t>
    </rPh>
    <rPh sb="22" eb="24">
      <t>ノウド</t>
    </rPh>
    <rPh sb="25" eb="26">
      <t>ワ</t>
    </rPh>
    <rPh sb="27" eb="30">
      <t>ヘイキンチ</t>
    </rPh>
    <rPh sb="32" eb="34">
      <t>ケタメ</t>
    </rPh>
    <rPh sb="35" eb="39">
      <t>シシャゴニュウ</t>
    </rPh>
    <phoneticPr fontId="2"/>
  </si>
  <si>
    <t>硝酸性窒素又は硝酸イオン</t>
    <rPh sb="0" eb="5">
      <t>ショウサンセイチッソ</t>
    </rPh>
    <rPh sb="5" eb="6">
      <t>マタ</t>
    </rPh>
    <rPh sb="7" eb="9">
      <t>ショウサン</t>
    </rPh>
    <phoneticPr fontId="2"/>
  </si>
  <si>
    <t>亜硝酸性窒素又は亜硝酸イオン</t>
    <rPh sb="0" eb="6">
      <t>アショウサンセイチッソ</t>
    </rPh>
    <rPh sb="6" eb="7">
      <t>マタ</t>
    </rPh>
    <rPh sb="8" eb="11">
      <t>アショウサン</t>
    </rPh>
    <phoneticPr fontId="2"/>
  </si>
  <si>
    <t>面積値等と濃度の
相関から得られた数式</t>
    <phoneticPr fontId="2"/>
  </si>
  <si>
    <t>■硝酸性窒素</t>
    <rPh sb="1" eb="4">
      <t>ショウサンセイ</t>
    </rPh>
    <rPh sb="4" eb="6">
      <t>チッソ</t>
    </rPh>
    <phoneticPr fontId="2"/>
  </si>
  <si>
    <t>■亜硝酸性窒素</t>
    <rPh sb="1" eb="7">
      <t>アショウサンセイチッソ</t>
    </rPh>
    <phoneticPr fontId="2"/>
  </si>
  <si>
    <t>■硝酸性窒素と亜硝酸性窒素の濃度の和</t>
    <rPh sb="1" eb="6">
      <t>ショウサンセイチッソ</t>
    </rPh>
    <rPh sb="7" eb="13">
      <t>アショウサンセイチッソ</t>
    </rPh>
    <rPh sb="14" eb="16">
      <t>ノウド</t>
    </rPh>
    <rPh sb="17" eb="18">
      <t>ワ</t>
    </rPh>
    <phoneticPr fontId="2"/>
  </si>
  <si>
    <t>試料１回目</t>
    <phoneticPr fontId="2"/>
  </si>
  <si>
    <t>計算結果（mg/L）</t>
    <phoneticPr fontId="2"/>
  </si>
  <si>
    <t>試料２回目</t>
  </si>
  <si>
    <t>試料３回目</t>
  </si>
  <si>
    <t>区分５　その他</t>
    <phoneticPr fontId="2"/>
  </si>
  <si>
    <r>
      <t>化学的酸素要求量（COD</t>
    </r>
    <r>
      <rPr>
        <b/>
        <vertAlign val="subscript"/>
        <sz val="11"/>
        <color theme="1"/>
        <rFont val="ＭＳ Ｐゴシック"/>
        <family val="3"/>
        <charset val="128"/>
      </rPr>
      <t>Mn</t>
    </r>
    <r>
      <rPr>
        <b/>
        <sz val="11"/>
        <color theme="1"/>
        <rFont val="ＭＳ Ｐゴシック"/>
        <family val="3"/>
        <charset val="128"/>
      </rPr>
      <t>）</t>
    </r>
    <phoneticPr fontId="2"/>
  </si>
  <si>
    <t>分析項目</t>
    <rPh sb="0" eb="4">
      <t>ブンセキコウモク</t>
    </rPh>
    <phoneticPr fontId="2"/>
  </si>
  <si>
    <r>
      <t>化学的酸素要求量（COD</t>
    </r>
    <r>
      <rPr>
        <vertAlign val="subscript"/>
        <sz val="10"/>
        <color theme="1"/>
        <rFont val="ＭＳ Ｐゴシック"/>
        <family val="3"/>
        <charset val="128"/>
      </rPr>
      <t>Mn</t>
    </r>
    <r>
      <rPr>
        <sz val="10"/>
        <color theme="1"/>
        <rFont val="ＭＳ Ｐゴシック"/>
        <family val="3"/>
        <charset val="128"/>
      </rPr>
      <t>）</t>
    </r>
    <rPh sb="0" eb="8">
      <t>カガクテキサンソヨウキュウリョウ</t>
    </rPh>
    <phoneticPr fontId="2"/>
  </si>
  <si>
    <t>JIS K  0102 17</t>
    <phoneticPr fontId="2"/>
  </si>
  <si>
    <r>
      <t>化学的酸素要求量（COD</t>
    </r>
    <r>
      <rPr>
        <b/>
        <vertAlign val="subscript"/>
        <sz val="10"/>
        <color theme="1"/>
        <rFont val="ＭＳ Ｐゴシック"/>
        <family val="3"/>
        <charset val="128"/>
      </rPr>
      <t>Mn</t>
    </r>
    <r>
      <rPr>
        <b/>
        <sz val="10"/>
        <color theme="1"/>
        <rFont val="ＭＳ Ｐゴシック"/>
        <family val="3"/>
        <charset val="128"/>
      </rPr>
      <t>）</t>
    </r>
    <phoneticPr fontId="2"/>
  </si>
  <si>
    <t>※平均値の３桁目を四捨五入してください。</t>
    <phoneticPr fontId="2"/>
  </si>
  <si>
    <t>【測定条件】</t>
    <rPh sb="1" eb="5">
      <t>ソクテイジョウケン</t>
    </rPh>
    <phoneticPr fontId="2"/>
  </si>
  <si>
    <t>5mmol/Lの過マンガン酸カリウムの
ファクター</t>
    <rPh sb="8" eb="9">
      <t>カ</t>
    </rPh>
    <rPh sb="13" eb="14">
      <t>サン</t>
    </rPh>
    <phoneticPr fontId="2"/>
  </si>
  <si>
    <t>試料分取量（mL）</t>
    <phoneticPr fontId="2"/>
  </si>
  <si>
    <t>銀の種類</t>
    <rPh sb="0" eb="1">
      <t>ギン</t>
    </rPh>
    <rPh sb="2" eb="4">
      <t>シュルイ</t>
    </rPh>
    <phoneticPr fontId="2"/>
  </si>
  <si>
    <t>硝酸銀溶液（200g/L）</t>
    <rPh sb="0" eb="2">
      <t>ショウサン</t>
    </rPh>
    <rPh sb="2" eb="3">
      <t>ギン</t>
    </rPh>
    <rPh sb="3" eb="5">
      <t>ヨウエキ</t>
    </rPh>
    <phoneticPr fontId="2"/>
  </si>
  <si>
    <t>g</t>
    <phoneticPr fontId="2"/>
  </si>
  <si>
    <t>銀の添加量</t>
    <rPh sb="0" eb="1">
      <t>ギン</t>
    </rPh>
    <rPh sb="2" eb="5">
      <t>テンカリョウ</t>
    </rPh>
    <phoneticPr fontId="2"/>
  </si>
  <si>
    <t>硝酸銀溶液（500g/L）</t>
    <rPh sb="0" eb="5">
      <t>ショウサンギンヨウエキ</t>
    </rPh>
    <phoneticPr fontId="2"/>
  </si>
  <si>
    <t>mL</t>
    <phoneticPr fontId="2"/>
  </si>
  <si>
    <t>5mmol/Lの過マンガン酸カリウムの滴定量（mL）</t>
    <rPh sb="8" eb="9">
      <t>カ</t>
    </rPh>
    <rPh sb="13" eb="14">
      <t>サン</t>
    </rPh>
    <rPh sb="19" eb="21">
      <t>テキテイ</t>
    </rPh>
    <rPh sb="21" eb="22">
      <t>リョウ</t>
    </rPh>
    <phoneticPr fontId="2"/>
  </si>
  <si>
    <t>硝酸銀（粉末）</t>
    <rPh sb="0" eb="3">
      <t>ショウサンギン</t>
    </rPh>
    <rPh sb="4" eb="6">
      <t>フンマツ</t>
    </rPh>
    <phoneticPr fontId="2"/>
  </si>
  <si>
    <t>硫酸銀（粉末）</t>
    <rPh sb="0" eb="3">
      <t>リュウサンギン</t>
    </rPh>
    <rPh sb="4" eb="6">
      <t>フンマツ</t>
    </rPh>
    <phoneticPr fontId="2"/>
  </si>
  <si>
    <t>○○○○株式会社大阪試験センター</t>
    <phoneticPr fontId="2"/>
  </si>
  <si>
    <t>JIS K 0102 61.4</t>
  </si>
  <si>
    <t>コリジョン・リアクションセル</t>
  </si>
  <si>
    <t>R○.8.28</t>
  </si>
  <si>
    <t>R○.8.30</t>
  </si>
  <si>
    <t>In</t>
  </si>
  <si>
    <t>μg/L</t>
  </si>
  <si>
    <t>mg/L</t>
  </si>
  <si>
    <t>イオンカウント数の比</t>
    <rPh sb="7" eb="8">
      <t>スウ</t>
    </rPh>
    <rPh sb="9" eb="10">
      <t>ヒ</t>
    </rPh>
    <phoneticPr fontId="2"/>
  </si>
  <si>
    <t>Y=2.0325X+0.2736</t>
  </si>
  <si>
    <t>-</t>
  </si>
  <si>
    <t>(0.5024126-0.2736）×(1/2.0325)×(1/1000）×（100/50）×2</t>
  </si>
  <si>
    <t>(7.873162-0.2736）×(1/2.0325)×(1/1000）×（100/50）×2-0.000450</t>
  </si>
  <si>
    <t>(7.760824-0.2736）×(1/2.0325)×(1/1000）×（100/50）×2-0.000450</t>
  </si>
  <si>
    <t>(7.980591-0.2736）×(1/2.0325)×(1/1000）×（100/50）×2-0.000450</t>
  </si>
  <si>
    <t>ICP質量分析装置・○○社</t>
    <rPh sb="3" eb="9">
      <t>シツリョウブンセキソウチ</t>
    </rPh>
    <rPh sb="12" eb="13">
      <t>シャ</t>
    </rPh>
    <phoneticPr fontId="2"/>
  </si>
  <si>
    <t>イオンクロマトグラフ・○○社</t>
    <rPh sb="13" eb="14">
      <t>シャ</t>
    </rPh>
    <phoneticPr fontId="2"/>
  </si>
  <si>
    <t>面積値</t>
    <rPh sb="0" eb="3">
      <t>メンセキチ</t>
    </rPh>
    <phoneticPr fontId="2"/>
  </si>
  <si>
    <t>●●</t>
    <phoneticPr fontId="2"/>
  </si>
  <si>
    <t>▲▲</t>
    <phoneticPr fontId="2"/>
  </si>
  <si>
    <t>R○.8.28</t>
    <phoneticPr fontId="2"/>
  </si>
  <si>
    <t>(4.894-0.154)×1.001×1000/50×0.2</t>
  </si>
  <si>
    <t>(5.012-0.154)×1.001×1000/50×0.2</t>
  </si>
  <si>
    <t>(5.100-0.154)×1.001×1000/50×0.2</t>
  </si>
  <si>
    <t>mL</t>
  </si>
  <si>
    <t>Y=175420X+0</t>
    <phoneticPr fontId="2"/>
  </si>
  <si>
    <t>Y=182254X+0</t>
    <phoneticPr fontId="2"/>
  </si>
  <si>
    <t>(0.0/175420)×1×0.2259</t>
    <phoneticPr fontId="2"/>
  </si>
  <si>
    <t>(400000/175420)×1×0.2259-0.0000</t>
    <phoneticPr fontId="2"/>
  </si>
  <si>
    <t>(395000/175420)×1×0.2259-0.0000</t>
    <phoneticPr fontId="2"/>
  </si>
  <si>
    <t>(390000/175420)×1×0.2259-0.0000</t>
    <phoneticPr fontId="2"/>
  </si>
  <si>
    <t>(0/1822542)×1×0.3045</t>
    <phoneticPr fontId="2"/>
  </si>
  <si>
    <t>(400000/182254)×1×0.3045-0.0000</t>
    <phoneticPr fontId="2"/>
  </si>
  <si>
    <t>(385000/182254)×1×0.3045-0.0000</t>
    <phoneticPr fontId="2"/>
  </si>
  <si>
    <t>395000/182254×1×0.3045-0.0000</t>
    <phoneticPr fontId="2"/>
  </si>
  <si>
    <t>JIS K 0102 61.3</t>
  </si>
  <si>
    <t>JIS K 0102 43.1.2及び43.2.5</t>
  </si>
  <si>
    <t>その他</t>
    <rPh sb="2" eb="3">
      <t>タ</t>
    </rPh>
    <phoneticPr fontId="2"/>
  </si>
  <si>
    <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</si>
</sst>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411]ge\.m\.d;@"/>
    <numFmt numFmtId="177" formatCode="[$-F800]dddd\,\ mmmm\ dd\,\ yyyy"/>
    <numFmt numFmtId="178" formatCode="0.0_);[Red]\(0.0\)"/>
    <numFmt numFmtId="179" formatCode="\(@\)"/>
    <numFmt numFmtId="180" formatCode="0.0000"/>
    <numFmt numFmtId="181" formatCode="0.000000"/>
    <numFmt numFmtId="182" formatCode="0.00000"/>
    <numFmt numFmtId="183" formatCode="0.000"/>
    <numFmt numFmtId="184" formatCode="0.000000_ "/>
  </numFmts>
  <fonts count="16">
    <font>
      <sz val="11"/>
      <color theme="1"/>
      <name val="游ゴシック"/>
      <family val="2"/>
      <scheme val="minor"/>
    </font>
    <font>
      <sz val="11"/>
      <color theme="1"/>
      <name val="ＭＳ Ｐゴシック"/>
      <family val="3"/>
      <charset val="128"/>
    </font>
    <font>
      <sz val="6"/>
      <name val="游ゴシック"/>
      <family val="3"/>
      <charset val="128"/>
      <scheme val="minor"/>
    </font>
    <font>
      <sz val="9"/>
      <color theme="1"/>
      <name val="ＭＳ Ｐゴシック"/>
      <family val="3"/>
      <charset val="128"/>
    </font>
    <font>
      <b/>
      <sz val="11"/>
      <color theme="1"/>
      <name val="ＭＳ Ｐゴシック"/>
      <family val="3"/>
      <charset val="128"/>
    </font>
    <font>
      <sz val="10"/>
      <color theme="1"/>
      <name val="ＭＳ Ｐゴシック"/>
      <family val="3"/>
      <charset val="128"/>
    </font>
    <font>
      <sz val="11"/>
      <color rgb="FFEAEAEA"/>
      <name val="ＭＳ Ｐゴシック"/>
      <family val="3"/>
      <charset val="128"/>
    </font>
    <font>
      <b/>
      <sz val="10"/>
      <color theme="1"/>
      <name val="ＭＳ Ｐゴシック"/>
      <family val="3"/>
      <charset val="128"/>
    </font>
    <font>
      <sz val="8"/>
      <color theme="1"/>
      <name val="ＭＳ Ｐゴシック"/>
      <family val="3"/>
      <charset val="128"/>
    </font>
    <font>
      <sz val="9"/>
      <color indexed="81"/>
      <name val="MS P ゴシック"/>
      <family val="3"/>
      <charset val="128"/>
    </font>
    <font>
      <b/>
      <vertAlign val="subscript"/>
      <sz val="11"/>
      <color theme="1"/>
      <name val="ＭＳ Ｐゴシック"/>
      <family val="3"/>
      <charset val="128"/>
    </font>
    <font>
      <vertAlign val="subscript"/>
      <sz val="10"/>
      <color theme="1"/>
      <name val="ＭＳ Ｐゴシック"/>
      <family val="3"/>
      <charset val="128"/>
    </font>
    <font>
      <b/>
      <vertAlign val="subscript"/>
      <sz val="10"/>
      <color theme="1"/>
      <name val="ＭＳ Ｐゴシック"/>
      <family val="3"/>
      <charset val="128"/>
    </font>
    <font>
      <sz val="10"/>
      <color rgb="FFFF0000"/>
      <name val="BIZ UDPゴシック"/>
      <family val="3"/>
      <charset val="128"/>
    </font>
    <font>
      <b/>
      <sz val="11"/>
      <color rgb="FFFF0000"/>
      <name val="BIZ UDPゴシック"/>
      <family val="3"/>
      <charset val="128"/>
    </font>
    <font>
      <sz val="11"/>
      <color rgb="FFFF0000"/>
      <name val="BIZ UDPゴシック"/>
      <family val="3"/>
      <charset val="128"/>
    </font>
  </fonts>
  <fills count="6">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rgb="FFCCECFF"/>
        <bgColor indexed="64"/>
      </patternFill>
    </fill>
    <fill>
      <patternFill patternType="solid">
        <fgColor theme="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auto="1"/>
      </bottom>
      <diagonal/>
    </border>
    <border>
      <left/>
      <right style="double">
        <color auto="1"/>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top style="medium">
        <color indexed="64"/>
      </top>
      <bottom style="medium">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top/>
      <bottom style="thin">
        <color auto="1"/>
      </bottom>
      <diagonal/>
    </border>
    <border>
      <left/>
      <right style="medium">
        <color indexed="64"/>
      </right>
      <top/>
      <bottom style="thin">
        <color indexed="64"/>
      </bottom>
      <diagonal/>
    </border>
    <border>
      <left style="medium">
        <color indexed="64"/>
      </left>
      <right/>
      <top style="thin">
        <color auto="1"/>
      </top>
      <bottom style="thin">
        <color auto="1"/>
      </bottom>
      <diagonal/>
    </border>
    <border>
      <left/>
      <right style="double">
        <color auto="1"/>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double">
        <color auto="1"/>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style="double">
        <color indexed="64"/>
      </right>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auto="1"/>
      </left>
      <right style="thin">
        <color indexed="64"/>
      </right>
      <top/>
      <bottom style="double">
        <color indexed="64"/>
      </bottom>
      <diagonal/>
    </border>
    <border>
      <left style="thin">
        <color auto="1"/>
      </left>
      <right style="medium">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right style="double">
        <color auto="1"/>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auto="1"/>
      </top>
      <bottom style="thin">
        <color auto="1"/>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style="thin">
        <color auto="1"/>
      </bottom>
      <diagonal/>
    </border>
    <border>
      <left style="medium">
        <color indexed="64"/>
      </left>
      <right style="thin">
        <color indexed="64"/>
      </right>
      <top/>
      <bottom/>
      <diagonal/>
    </border>
    <border>
      <left style="thin">
        <color indexed="64"/>
      </left>
      <right style="double">
        <color indexed="64"/>
      </right>
      <top style="thin">
        <color indexed="64"/>
      </top>
      <bottom style="thin">
        <color auto="1"/>
      </bottom>
      <diagonal/>
    </border>
    <border>
      <left style="medium">
        <color indexed="64"/>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auto="1"/>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double">
        <color indexed="64"/>
      </right>
      <top/>
      <bottom/>
      <diagonal/>
    </border>
    <border>
      <left style="medium">
        <color indexed="64"/>
      </left>
      <right/>
      <top style="thin">
        <color auto="1"/>
      </top>
      <bottom/>
      <diagonal/>
    </border>
    <border>
      <left style="thin">
        <color indexed="64"/>
      </left>
      <right/>
      <top style="thin">
        <color auto="1"/>
      </top>
      <bottom/>
      <diagonal/>
    </border>
    <border>
      <left/>
      <right style="medium">
        <color indexed="64"/>
      </right>
      <top style="thin">
        <color auto="1"/>
      </top>
      <bottom/>
      <diagonal/>
    </border>
    <border>
      <left style="thin">
        <color indexed="64"/>
      </left>
      <right/>
      <top/>
      <bottom style="thin">
        <color indexed="64"/>
      </bottom>
      <diagonal/>
    </border>
    <border>
      <left style="thin">
        <color indexed="64"/>
      </left>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auto="1"/>
      </left>
      <right/>
      <top style="thin">
        <color auto="1"/>
      </top>
      <bottom style="thin">
        <color auto="1"/>
      </bottom>
      <diagonal/>
    </border>
  </borders>
  <cellStyleXfs count="1">
    <xf numFmtId="0" fontId="0" fillId="0" borderId="0"/>
  </cellStyleXfs>
  <cellXfs count="201">
    <xf numFmtId="0" fontId="0" fillId="0" borderId="0" xfId="0"/>
    <xf numFmtId="0" fontId="1" fillId="0" borderId="0" xfId="0" applyFont="1" applyFill="1"/>
    <xf numFmtId="0" fontId="1" fillId="0" borderId="0" xfId="0" applyFont="1" applyFill="1" applyAlignment="1">
      <alignment vertical="center"/>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1" fillId="0" borderId="0" xfId="0" applyFont="1"/>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1" fillId="0" borderId="0" xfId="0" applyFont="1" applyFill="1" applyBorder="1" applyAlignment="1">
      <alignment vertical="center"/>
    </xf>
    <xf numFmtId="0" fontId="4" fillId="0" borderId="0" xfId="0" applyFont="1" applyFill="1" applyBorder="1" applyAlignment="1">
      <alignment horizontal="left"/>
    </xf>
    <xf numFmtId="0" fontId="5" fillId="0" borderId="2" xfId="0" applyFont="1" applyFill="1" applyBorder="1" applyAlignment="1">
      <alignment vertical="center"/>
    </xf>
    <xf numFmtId="0" fontId="5" fillId="0" borderId="3" xfId="0" applyFont="1" applyFill="1" applyBorder="1" applyAlignment="1">
      <alignment vertical="center"/>
    </xf>
    <xf numFmtId="0" fontId="1" fillId="5" borderId="4" xfId="0" applyFont="1" applyFill="1" applyBorder="1" applyAlignment="1">
      <alignment horizontal="centerContinuous"/>
    </xf>
    <xf numFmtId="0" fontId="1" fillId="5" borderId="5" xfId="0" applyFont="1" applyFill="1" applyBorder="1" applyAlignment="1">
      <alignment horizontal="centerContinuous"/>
    </xf>
    <xf numFmtId="0" fontId="6" fillId="0" borderId="0" xfId="0" applyFont="1"/>
    <xf numFmtId="0" fontId="5" fillId="0" borderId="6" xfId="0" applyFont="1" applyFill="1" applyBorder="1" applyAlignment="1">
      <alignment vertical="center"/>
    </xf>
    <xf numFmtId="0" fontId="5" fillId="0" borderId="6" xfId="0" applyFont="1" applyFill="1" applyBorder="1" applyAlignment="1" applyProtection="1">
      <alignment horizontal="left" vertical="center" indent="1"/>
      <protection locked="0"/>
    </xf>
    <xf numFmtId="0" fontId="1" fillId="0" borderId="6" xfId="0" applyFont="1" applyFill="1" applyBorder="1" applyAlignment="1">
      <alignment horizontal="centerContinuous"/>
    </xf>
    <xf numFmtId="0" fontId="5" fillId="0" borderId="7" xfId="0" applyFont="1" applyFill="1" applyBorder="1" applyAlignment="1">
      <alignment vertical="center"/>
    </xf>
    <xf numFmtId="0" fontId="5" fillId="0" borderId="8" xfId="0" applyFont="1" applyFill="1" applyBorder="1" applyAlignment="1">
      <alignment vertical="center"/>
    </xf>
    <xf numFmtId="0" fontId="5" fillId="3" borderId="9" xfId="0" applyFont="1" applyFill="1" applyBorder="1" applyAlignment="1" applyProtection="1">
      <alignment horizontal="left" vertical="center" indent="1"/>
      <protection locked="0"/>
    </xf>
    <xf numFmtId="0" fontId="1" fillId="5" borderId="9" xfId="0" applyFont="1" applyFill="1" applyBorder="1" applyAlignment="1">
      <alignment horizontal="centerContinuous"/>
    </xf>
    <xf numFmtId="0" fontId="1" fillId="5" borderId="10" xfId="0" applyFont="1" applyFill="1" applyBorder="1" applyAlignment="1">
      <alignment horizontal="centerContinuous"/>
    </xf>
    <xf numFmtId="0" fontId="5" fillId="0" borderId="11" xfId="0" applyFont="1" applyFill="1" applyBorder="1" applyAlignment="1">
      <alignment vertical="center"/>
    </xf>
    <xf numFmtId="0" fontId="5" fillId="0" borderId="12" xfId="0" applyFont="1" applyFill="1" applyBorder="1" applyAlignment="1">
      <alignment vertical="center"/>
    </xf>
    <xf numFmtId="0" fontId="1" fillId="5" borderId="13" xfId="0" applyFont="1" applyFill="1" applyBorder="1" applyAlignment="1">
      <alignment horizontal="centerContinuous"/>
    </xf>
    <xf numFmtId="0" fontId="1" fillId="5" borderId="14" xfId="0" applyFont="1" applyFill="1" applyBorder="1" applyAlignment="1">
      <alignment horizontal="centerContinuous"/>
    </xf>
    <xf numFmtId="0" fontId="5" fillId="0" borderId="12" xfId="0" applyFont="1" applyFill="1" applyBorder="1" applyAlignment="1">
      <alignment horizontal="left" vertical="center" wrapText="1"/>
    </xf>
    <xf numFmtId="0" fontId="5" fillId="0" borderId="15" xfId="0" applyFont="1" applyFill="1" applyBorder="1" applyAlignment="1">
      <alignment vertical="center"/>
    </xf>
    <xf numFmtId="0" fontId="5" fillId="0" borderId="16" xfId="0" applyFont="1" applyFill="1" applyBorder="1" applyAlignment="1">
      <alignment vertical="center"/>
    </xf>
    <xf numFmtId="0" fontId="1" fillId="5" borderId="17" xfId="0" applyFont="1" applyFill="1" applyBorder="1" applyAlignment="1">
      <alignment horizontal="centerContinuous"/>
    </xf>
    <xf numFmtId="0" fontId="1" fillId="5" borderId="18" xfId="0" applyFont="1" applyFill="1" applyBorder="1" applyAlignment="1">
      <alignment horizontal="centerContinuous"/>
    </xf>
    <xf numFmtId="0" fontId="5" fillId="0" borderId="0" xfId="0" applyFont="1" applyFill="1" applyAlignment="1">
      <alignment vertical="center"/>
    </xf>
    <xf numFmtId="0" fontId="1" fillId="0" borderId="0" xfId="0" applyFont="1" applyAlignment="1">
      <alignment horizontal="right" vertical="center"/>
    </xf>
    <xf numFmtId="0" fontId="7" fillId="0" borderId="19" xfId="0" applyFont="1" applyFill="1" applyBorder="1" applyAlignment="1">
      <alignment horizontal="centerContinuous" vertical="center" wrapText="1"/>
    </xf>
    <xf numFmtId="0" fontId="7" fillId="0" borderId="20" xfId="0" applyFont="1" applyFill="1" applyBorder="1" applyAlignment="1">
      <alignment horizontal="centerContinuous" vertical="center" wrapText="1"/>
    </xf>
    <xf numFmtId="0" fontId="1" fillId="0" borderId="0" xfId="0" applyFont="1" applyBorder="1" applyAlignment="1">
      <alignment vertical="center"/>
    </xf>
    <xf numFmtId="0" fontId="1" fillId="0" borderId="0" xfId="0" applyFont="1" applyBorder="1"/>
    <xf numFmtId="0" fontId="7" fillId="0" borderId="22" xfId="0" applyFont="1" applyFill="1" applyBorder="1" applyAlignment="1">
      <alignment vertical="center" wrapText="1"/>
    </xf>
    <xf numFmtId="0" fontId="3" fillId="0" borderId="22" xfId="0" applyFont="1" applyFill="1" applyBorder="1" applyAlignment="1">
      <alignment horizontal="right" vertical="center"/>
    </xf>
    <xf numFmtId="0" fontId="1" fillId="0" borderId="0" xfId="0" applyFont="1" applyFill="1" applyBorder="1"/>
    <xf numFmtId="0" fontId="5" fillId="0" borderId="24" xfId="0" applyFont="1" applyFill="1" applyBorder="1" applyAlignment="1">
      <alignment vertical="center"/>
    </xf>
    <xf numFmtId="0" fontId="5" fillId="0" borderId="30" xfId="0" applyFont="1" applyFill="1" applyBorder="1" applyAlignment="1">
      <alignment vertical="center"/>
    </xf>
    <xf numFmtId="0" fontId="1" fillId="2" borderId="38" xfId="0" applyFont="1" applyFill="1" applyBorder="1" applyProtection="1">
      <protection locked="0"/>
    </xf>
    <xf numFmtId="0" fontId="1" fillId="2" borderId="1" xfId="0" applyFont="1" applyFill="1" applyBorder="1" applyProtection="1">
      <protection locked="0"/>
    </xf>
    <xf numFmtId="0" fontId="1" fillId="2" borderId="39" xfId="0" applyFont="1" applyFill="1" applyBorder="1" applyProtection="1">
      <protection locked="0"/>
    </xf>
    <xf numFmtId="0" fontId="5" fillId="0" borderId="40" xfId="0" applyFont="1" applyFill="1" applyBorder="1" applyAlignment="1">
      <alignment vertical="center"/>
    </xf>
    <xf numFmtId="0" fontId="1" fillId="2" borderId="41" xfId="0" applyFont="1" applyFill="1" applyBorder="1" applyProtection="1">
      <protection locked="0"/>
    </xf>
    <xf numFmtId="0" fontId="1" fillId="2" borderId="42" xfId="0" applyFont="1" applyFill="1" applyBorder="1" applyProtection="1">
      <protection locked="0"/>
    </xf>
    <xf numFmtId="0" fontId="1" fillId="2" borderId="43" xfId="0" applyFont="1" applyFill="1" applyBorder="1" applyProtection="1">
      <protection locked="0"/>
    </xf>
    <xf numFmtId="0" fontId="5" fillId="0" borderId="44" xfId="0" applyFont="1" applyFill="1" applyBorder="1" applyAlignment="1">
      <alignment vertical="center"/>
    </xf>
    <xf numFmtId="0" fontId="1" fillId="2" borderId="45" xfId="0" applyFont="1" applyFill="1" applyBorder="1" applyProtection="1">
      <protection locked="0"/>
    </xf>
    <xf numFmtId="0" fontId="1" fillId="2" borderId="46" xfId="0" applyFont="1" applyFill="1" applyBorder="1" applyProtection="1">
      <protection locked="0"/>
    </xf>
    <xf numFmtId="0" fontId="1" fillId="2" borderId="47" xfId="0" applyFont="1" applyFill="1" applyBorder="1" applyProtection="1">
      <protection locked="0"/>
    </xf>
    <xf numFmtId="0" fontId="5" fillId="0" borderId="12" xfId="0" applyFont="1" applyFill="1" applyBorder="1" applyAlignment="1">
      <alignment horizontal="right" vertical="center" indent="1"/>
    </xf>
    <xf numFmtId="179" fontId="1" fillId="0" borderId="14" xfId="0" applyNumberFormat="1" applyFont="1" applyFill="1" applyBorder="1" applyAlignment="1" applyProtection="1">
      <alignment horizontal="center"/>
      <protection locked="0"/>
    </xf>
    <xf numFmtId="179" fontId="1" fillId="2" borderId="48" xfId="0" applyNumberFormat="1" applyFont="1" applyFill="1" applyBorder="1" applyAlignment="1" applyProtection="1">
      <alignment horizontal="left" indent="1"/>
      <protection locked="0"/>
    </xf>
    <xf numFmtId="0" fontId="5" fillId="0" borderId="49" xfId="0" applyFont="1" applyFill="1" applyBorder="1" applyAlignment="1">
      <alignment vertical="center" shrinkToFit="1"/>
    </xf>
    <xf numFmtId="0" fontId="5" fillId="4" borderId="50" xfId="0" applyFont="1" applyFill="1" applyBorder="1" applyAlignment="1">
      <alignment vertical="center" shrinkToFit="1"/>
    </xf>
    <xf numFmtId="0" fontId="5" fillId="0" borderId="51" xfId="0" applyFont="1" applyFill="1" applyBorder="1" applyAlignment="1">
      <alignment vertical="center" shrinkToFit="1"/>
    </xf>
    <xf numFmtId="0" fontId="5" fillId="0" borderId="52" xfId="0" applyFont="1" applyFill="1" applyBorder="1" applyAlignment="1">
      <alignment vertical="center"/>
    </xf>
    <xf numFmtId="0" fontId="5" fillId="0" borderId="51" xfId="0" applyFont="1" applyFill="1" applyBorder="1" applyAlignment="1">
      <alignment vertical="center"/>
    </xf>
    <xf numFmtId="0" fontId="5" fillId="0" borderId="52" xfId="0" applyFont="1" applyFill="1" applyBorder="1" applyAlignment="1">
      <alignment vertical="center" wrapText="1"/>
    </xf>
    <xf numFmtId="0" fontId="5" fillId="0" borderId="53" xfId="0" applyFont="1" applyFill="1" applyBorder="1" applyAlignment="1">
      <alignment vertical="center"/>
    </xf>
    <xf numFmtId="0" fontId="5" fillId="0" borderId="54" xfId="0" applyFont="1" applyFill="1" applyBorder="1" applyAlignment="1">
      <alignment vertical="center"/>
    </xf>
    <xf numFmtId="0" fontId="5" fillId="0" borderId="23" xfId="0" applyFont="1" applyFill="1" applyBorder="1" applyAlignment="1">
      <alignment vertical="center" shrinkToFit="1"/>
    </xf>
    <xf numFmtId="0" fontId="5" fillId="0" borderId="55" xfId="0" applyFont="1" applyFill="1" applyBorder="1" applyAlignment="1">
      <alignment vertical="center" shrinkToFit="1"/>
    </xf>
    <xf numFmtId="0" fontId="5" fillId="0" borderId="55" xfId="0" applyFont="1" applyFill="1" applyBorder="1" applyAlignment="1">
      <alignment vertical="center"/>
    </xf>
    <xf numFmtId="0" fontId="5" fillId="0" borderId="0" xfId="0" applyFont="1" applyFill="1" applyBorder="1" applyAlignment="1">
      <alignment vertical="center"/>
    </xf>
    <xf numFmtId="0" fontId="1" fillId="0" borderId="0" xfId="0" applyFont="1" applyFill="1" applyBorder="1" applyAlignment="1" applyProtection="1">
      <protection locked="0"/>
    </xf>
    <xf numFmtId="0" fontId="1" fillId="0" borderId="0" xfId="0" applyFont="1" applyFill="1" applyBorder="1" applyAlignment="1">
      <alignment horizontal="centerContinuous"/>
    </xf>
    <xf numFmtId="0" fontId="1" fillId="0" borderId="0" xfId="0" applyFont="1" applyAlignment="1">
      <alignment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1" fillId="0" borderId="19" xfId="0" applyFont="1" applyBorder="1" applyAlignment="1">
      <alignment horizontal="centerContinuous" vertical="center" shrinkToFit="1"/>
    </xf>
    <xf numFmtId="0" fontId="1" fillId="0" borderId="58" xfId="0" applyFont="1" applyBorder="1" applyAlignment="1">
      <alignment horizontal="centerContinuous" vertical="center" shrinkToFit="1"/>
    </xf>
    <xf numFmtId="0" fontId="1" fillId="3" borderId="59" xfId="0" applyFont="1" applyFill="1" applyBorder="1" applyAlignment="1">
      <alignment vertical="center"/>
    </xf>
    <xf numFmtId="0" fontId="1" fillId="0" borderId="0" xfId="0" applyFont="1" applyFill="1" applyBorder="1" applyAlignment="1"/>
    <xf numFmtId="0" fontId="4" fillId="0" borderId="0" xfId="0" applyFont="1" applyFill="1" applyAlignment="1">
      <alignment vertical="center"/>
    </xf>
    <xf numFmtId="0" fontId="4" fillId="0" borderId="0" xfId="0" applyFont="1" applyFill="1" applyAlignment="1">
      <alignment horizontal="left" shrinkToFit="1"/>
    </xf>
    <xf numFmtId="0" fontId="4" fillId="0" borderId="0" xfId="0" applyFont="1" applyFill="1"/>
    <xf numFmtId="0" fontId="5" fillId="4" borderId="4" xfId="0" applyFont="1" applyFill="1" applyBorder="1" applyAlignment="1" applyProtection="1">
      <alignment horizontal="left" vertical="center" indent="1"/>
      <protection locked="0"/>
    </xf>
    <xf numFmtId="0" fontId="1" fillId="0" borderId="0" xfId="0" applyFont="1" applyBorder="1" applyAlignment="1">
      <alignment horizontal="right" vertical="center"/>
    </xf>
    <xf numFmtId="0" fontId="1" fillId="0" borderId="0" xfId="0" applyFont="1" applyBorder="1" applyAlignment="1">
      <alignment horizontal="center"/>
    </xf>
    <xf numFmtId="0" fontId="3" fillId="0" borderId="0" xfId="0" applyFont="1" applyFill="1"/>
    <xf numFmtId="0" fontId="5" fillId="0" borderId="4" xfId="0" applyFont="1" applyBorder="1" applyAlignment="1">
      <alignment horizontal="centerContinuous"/>
    </xf>
    <xf numFmtId="0" fontId="5" fillId="0" borderId="62" xfId="0" applyFont="1" applyBorder="1" applyAlignment="1">
      <alignment horizontal="centerContinuous"/>
    </xf>
    <xf numFmtId="0" fontId="5" fillId="0" borderId="63" xfId="0" applyFont="1" applyBorder="1" applyAlignment="1">
      <alignment horizontal="centerContinuous"/>
    </xf>
    <xf numFmtId="0" fontId="5" fillId="0" borderId="5" xfId="0" applyFont="1" applyBorder="1" applyAlignment="1">
      <alignment horizontal="centerContinuous"/>
    </xf>
    <xf numFmtId="0" fontId="5" fillId="0" borderId="64" xfId="0" applyFont="1" applyFill="1" applyBorder="1" applyAlignment="1">
      <alignment vertical="center"/>
    </xf>
    <xf numFmtId="0" fontId="5" fillId="2" borderId="39" xfId="0" applyFont="1" applyFill="1" applyBorder="1" applyAlignment="1" applyProtection="1">
      <protection locked="0"/>
    </xf>
    <xf numFmtId="0" fontId="5" fillId="2" borderId="1" xfId="0" applyFont="1" applyFill="1" applyBorder="1" applyAlignment="1" applyProtection="1">
      <protection locked="0"/>
    </xf>
    <xf numFmtId="0" fontId="5" fillId="2" borderId="38" xfId="0" applyFont="1" applyFill="1" applyBorder="1" applyProtection="1">
      <protection locked="0"/>
    </xf>
    <xf numFmtId="0" fontId="5" fillId="2" borderId="1" xfId="0" applyFont="1" applyFill="1" applyBorder="1" applyProtection="1">
      <protection locked="0"/>
    </xf>
    <xf numFmtId="0" fontId="5" fillId="0" borderId="65" xfId="0" applyFont="1" applyFill="1" applyBorder="1" applyAlignment="1">
      <alignment vertical="center"/>
    </xf>
    <xf numFmtId="0" fontId="5" fillId="2" borderId="41" xfId="0" applyFont="1" applyFill="1" applyBorder="1" applyProtection="1">
      <protection locked="0"/>
    </xf>
    <xf numFmtId="0" fontId="5" fillId="2" borderId="42" xfId="0" applyFont="1" applyFill="1" applyBorder="1" applyAlignment="1" applyProtection="1">
      <protection locked="0"/>
    </xf>
    <xf numFmtId="0" fontId="5" fillId="2" borderId="42" xfId="0" applyFont="1" applyFill="1" applyBorder="1" applyProtection="1">
      <protection locked="0"/>
    </xf>
    <xf numFmtId="0" fontId="5" fillId="2" borderId="43" xfId="0" applyFont="1" applyFill="1" applyBorder="1" applyAlignment="1" applyProtection="1">
      <protection locked="0"/>
    </xf>
    <xf numFmtId="0" fontId="5" fillId="2" borderId="45" xfId="0" applyFont="1" applyFill="1" applyBorder="1" applyProtection="1">
      <protection locked="0"/>
    </xf>
    <xf numFmtId="0" fontId="5" fillId="2" borderId="46" xfId="0" applyFont="1" applyFill="1" applyBorder="1" applyAlignment="1" applyProtection="1">
      <protection locked="0"/>
    </xf>
    <xf numFmtId="0" fontId="5" fillId="2" borderId="46" xfId="0" applyFont="1" applyFill="1" applyBorder="1" applyProtection="1">
      <protection locked="0"/>
    </xf>
    <xf numFmtId="0" fontId="5" fillId="2" borderId="47" xfId="0" applyFont="1" applyFill="1" applyBorder="1" applyAlignment="1" applyProtection="1">
      <protection locked="0"/>
    </xf>
    <xf numFmtId="0" fontId="1" fillId="5" borderId="5" xfId="0" applyFont="1" applyFill="1" applyBorder="1" applyAlignment="1"/>
    <xf numFmtId="0" fontId="1" fillId="5" borderId="66" xfId="0" applyFont="1" applyFill="1" applyBorder="1" applyAlignment="1"/>
    <xf numFmtId="179" fontId="1" fillId="5" borderId="67" xfId="0" applyNumberFormat="1" applyFont="1" applyFill="1" applyBorder="1" applyAlignment="1" applyProtection="1">
      <protection locked="0"/>
    </xf>
    <xf numFmtId="0" fontId="1" fillId="5" borderId="68" xfId="0" applyFont="1" applyFill="1" applyBorder="1" applyAlignment="1">
      <alignment horizontal="centerContinuous"/>
    </xf>
    <xf numFmtId="179" fontId="1" fillId="5" borderId="10" xfId="0" applyNumberFormat="1" applyFont="1" applyFill="1" applyBorder="1" applyAlignment="1" applyProtection="1">
      <alignment horizontal="center"/>
      <protection locked="0"/>
    </xf>
    <xf numFmtId="0" fontId="1" fillId="5" borderId="14" xfId="0" applyFont="1" applyFill="1" applyBorder="1" applyAlignment="1"/>
    <xf numFmtId="0" fontId="1" fillId="5" borderId="18" xfId="0" applyFont="1" applyFill="1" applyBorder="1" applyAlignment="1"/>
    <xf numFmtId="0" fontId="5" fillId="0" borderId="70" xfId="0" applyFont="1" applyFill="1" applyBorder="1" applyAlignment="1">
      <alignment vertical="center"/>
    </xf>
    <xf numFmtId="0" fontId="5" fillId="0" borderId="50" xfId="0" applyFont="1" applyFill="1" applyBorder="1" applyAlignment="1">
      <alignment vertical="center"/>
    </xf>
    <xf numFmtId="0" fontId="5" fillId="0" borderId="71" xfId="0" applyFont="1" applyFill="1" applyBorder="1" applyAlignment="1">
      <alignment vertical="center"/>
    </xf>
    <xf numFmtId="0" fontId="5" fillId="0" borderId="72" xfId="0" applyFont="1" applyFill="1" applyBorder="1" applyAlignment="1">
      <alignment vertical="center"/>
    </xf>
    <xf numFmtId="0" fontId="4" fillId="0" borderId="0" xfId="0" applyFont="1" applyFill="1" applyAlignment="1">
      <alignment shrinkToFit="1"/>
    </xf>
    <xf numFmtId="0" fontId="5" fillId="0" borderId="13" xfId="0" applyFont="1" applyFill="1" applyBorder="1" applyAlignment="1" applyProtection="1">
      <alignment horizontal="left" vertical="center" indent="1"/>
      <protection locked="0"/>
    </xf>
    <xf numFmtId="0" fontId="1" fillId="5" borderId="6" xfId="0" applyFont="1" applyFill="1" applyBorder="1" applyAlignment="1">
      <alignment horizontal="centerContinuous"/>
    </xf>
    <xf numFmtId="0" fontId="1" fillId="5" borderId="61" xfId="0" applyFont="1" applyFill="1" applyBorder="1" applyAlignment="1">
      <alignment horizontal="centerContinuous"/>
    </xf>
    <xf numFmtId="0" fontId="5" fillId="3" borderId="13" xfId="0" applyFont="1" applyFill="1" applyBorder="1" applyAlignment="1" applyProtection="1">
      <alignment horizontal="left" vertical="center" indent="1"/>
      <protection locked="0"/>
    </xf>
    <xf numFmtId="0" fontId="5" fillId="3" borderId="13" xfId="0" applyFont="1" applyFill="1" applyBorder="1" applyAlignment="1">
      <alignment horizontal="center" vertical="center"/>
    </xf>
    <xf numFmtId="0" fontId="5" fillId="0" borderId="54" xfId="0" applyFont="1" applyFill="1" applyBorder="1" applyAlignment="1">
      <alignment vertical="center" wrapText="1"/>
    </xf>
    <xf numFmtId="0" fontId="5" fillId="5" borderId="17" xfId="0" applyFont="1" applyFill="1" applyBorder="1" applyAlignment="1">
      <alignment horizontal="center" vertical="center"/>
    </xf>
    <xf numFmtId="0" fontId="5" fillId="5" borderId="4" xfId="0" applyFont="1" applyFill="1" applyBorder="1" applyAlignment="1">
      <alignment horizontal="center" vertical="center"/>
    </xf>
    <xf numFmtId="0" fontId="5" fillId="0" borderId="0" xfId="0" applyFont="1" applyBorder="1"/>
    <xf numFmtId="0" fontId="5" fillId="5" borderId="13" xfId="0" applyFont="1" applyFill="1" applyBorder="1" applyAlignment="1">
      <alignment horizontal="center" vertical="center"/>
    </xf>
    <xf numFmtId="0" fontId="5" fillId="5" borderId="13" xfId="0" applyFont="1" applyFill="1" applyBorder="1" applyAlignment="1">
      <alignment horizontal="centerContinuous"/>
    </xf>
    <xf numFmtId="0" fontId="5" fillId="5" borderId="17" xfId="0" applyFont="1" applyFill="1" applyBorder="1" applyAlignment="1">
      <alignment horizontal="centerContinuous"/>
    </xf>
    <xf numFmtId="0" fontId="13" fillId="2" borderId="4" xfId="0" applyFont="1" applyFill="1" applyBorder="1" applyAlignment="1" applyProtection="1">
      <alignment horizontal="left" vertical="center" indent="1"/>
      <protection locked="0"/>
    </xf>
    <xf numFmtId="0" fontId="13" fillId="2" borderId="13" xfId="0" applyFont="1" applyFill="1" applyBorder="1" applyAlignment="1" applyProtection="1">
      <alignment horizontal="left" vertical="center" indent="1"/>
      <protection locked="0"/>
    </xf>
    <xf numFmtId="176" fontId="13" fillId="2" borderId="13" xfId="0" applyNumberFormat="1" applyFont="1" applyFill="1" applyBorder="1" applyAlignment="1" applyProtection="1">
      <alignment horizontal="left" vertical="center" indent="1"/>
      <protection locked="0"/>
    </xf>
    <xf numFmtId="176" fontId="13" fillId="2" borderId="17" xfId="0" applyNumberFormat="1" applyFont="1" applyFill="1" applyBorder="1" applyAlignment="1" applyProtection="1">
      <alignment horizontal="left" vertical="center" indent="1"/>
      <protection locked="0"/>
    </xf>
    <xf numFmtId="0" fontId="14" fillId="2" borderId="21" xfId="0" applyFont="1" applyFill="1" applyBorder="1" applyAlignment="1">
      <alignment vertical="center"/>
    </xf>
    <xf numFmtId="177" fontId="15" fillId="2" borderId="4" xfId="0" applyNumberFormat="1" applyFont="1" applyFill="1" applyBorder="1" applyAlignment="1" applyProtection="1">
      <alignment horizontal="center"/>
      <protection locked="0"/>
    </xf>
    <xf numFmtId="178" fontId="15" fillId="2" borderId="17" xfId="0" applyNumberFormat="1" applyFont="1" applyFill="1" applyBorder="1" applyAlignment="1" applyProtection="1">
      <alignment horizontal="center"/>
      <protection locked="0"/>
    </xf>
    <xf numFmtId="179" fontId="15" fillId="2" borderId="17" xfId="0" applyNumberFormat="1" applyFont="1" applyFill="1" applyBorder="1" applyAlignment="1" applyProtection="1">
      <alignment horizontal="left" indent="1"/>
      <protection locked="0"/>
    </xf>
    <xf numFmtId="0" fontId="13" fillId="2" borderId="25" xfId="0" applyFont="1" applyFill="1" applyBorder="1" applyAlignment="1" applyProtection="1">
      <alignment horizontal="center" shrinkToFit="1"/>
      <protection locked="0"/>
    </xf>
    <xf numFmtId="0" fontId="13" fillId="2" borderId="26" xfId="0" applyFont="1" applyFill="1" applyBorder="1" applyAlignment="1" applyProtection="1">
      <alignment horizontal="center" shrinkToFit="1"/>
      <protection locked="0"/>
    </xf>
    <xf numFmtId="179" fontId="13" fillId="2" borderId="31" xfId="0" applyNumberFormat="1" applyFont="1" applyFill="1" applyBorder="1" applyAlignment="1" applyProtection="1">
      <alignment horizontal="center"/>
      <protection locked="0"/>
    </xf>
    <xf numFmtId="179" fontId="13" fillId="2" borderId="32" xfId="0" applyNumberFormat="1" applyFont="1" applyFill="1" applyBorder="1" applyAlignment="1" applyProtection="1">
      <alignment horizontal="center"/>
      <protection locked="0"/>
    </xf>
    <xf numFmtId="0" fontId="15" fillId="2" borderId="35" xfId="0" applyFont="1" applyFill="1" applyBorder="1" applyAlignment="1" applyProtection="1">
      <alignment horizontal="center"/>
      <protection locked="0"/>
    </xf>
    <xf numFmtId="0" fontId="15" fillId="2" borderId="36" xfId="0" applyFont="1" applyFill="1" applyBorder="1" applyAlignment="1" applyProtection="1">
      <alignment horizontal="center"/>
      <protection locked="0"/>
    </xf>
    <xf numFmtId="0" fontId="15" fillId="2" borderId="38" xfId="0" applyFont="1" applyFill="1" applyBorder="1" applyAlignment="1" applyProtection="1">
      <alignment horizontal="center"/>
      <protection locked="0"/>
    </xf>
    <xf numFmtId="0" fontId="15" fillId="2" borderId="1" xfId="0" applyFont="1" applyFill="1" applyBorder="1" applyAlignment="1" applyProtection="1">
      <alignment horizontal="center"/>
      <protection locked="0"/>
    </xf>
    <xf numFmtId="0" fontId="15" fillId="2" borderId="36" xfId="0" applyFont="1" applyFill="1" applyBorder="1" applyAlignment="1" applyProtection="1">
      <alignment horizontal="right" indent="1"/>
      <protection locked="0"/>
    </xf>
    <xf numFmtId="0" fontId="15" fillId="2" borderId="37" xfId="0" applyFont="1" applyFill="1" applyBorder="1" applyAlignment="1" applyProtection="1">
      <alignment horizontal="right" indent="1"/>
      <protection locked="0"/>
    </xf>
    <xf numFmtId="0" fontId="15" fillId="2" borderId="1" xfId="0" applyFont="1" applyFill="1" applyBorder="1" applyAlignment="1" applyProtection="1">
      <alignment horizontal="right" indent="1"/>
      <protection locked="0"/>
    </xf>
    <xf numFmtId="0" fontId="15" fillId="2" borderId="39" xfId="0" applyFont="1" applyFill="1" applyBorder="1" applyAlignment="1" applyProtection="1">
      <alignment horizontal="right" indent="1"/>
      <protection locked="0"/>
    </xf>
    <xf numFmtId="0" fontId="15" fillId="2" borderId="4" xfId="0" applyFont="1" applyFill="1" applyBorder="1" applyAlignment="1" applyProtection="1">
      <alignment horizontal="left" vertical="center" indent="1"/>
      <protection locked="0"/>
    </xf>
    <xf numFmtId="0" fontId="13" fillId="2" borderId="13" xfId="0" applyFont="1" applyFill="1" applyBorder="1" applyAlignment="1" applyProtection="1">
      <alignment horizontal="left" indent="1"/>
      <protection locked="0"/>
    </xf>
    <xf numFmtId="0" fontId="15" fillId="2" borderId="13" xfId="0" applyFont="1" applyFill="1" applyBorder="1" applyAlignment="1" applyProtection="1">
      <protection locked="0"/>
    </xf>
    <xf numFmtId="180" fontId="15" fillId="2" borderId="17" xfId="0" applyNumberFormat="1" applyFont="1" applyFill="1" applyBorder="1" applyAlignment="1" applyProtection="1">
      <protection locked="0"/>
    </xf>
    <xf numFmtId="179" fontId="13" fillId="2" borderId="48" xfId="0" applyNumberFormat="1" applyFont="1" applyFill="1" applyBorder="1" applyAlignment="1" applyProtection="1">
      <alignment horizontal="left" indent="1"/>
      <protection locked="0"/>
    </xf>
    <xf numFmtId="0" fontId="13" fillId="2" borderId="4" xfId="0" applyFont="1" applyFill="1" applyBorder="1" applyAlignment="1" applyProtection="1">
      <protection locked="0"/>
    </xf>
    <xf numFmtId="0" fontId="13" fillId="2" borderId="13" xfId="0" applyFont="1" applyFill="1" applyBorder="1" applyAlignment="1" applyProtection="1">
      <protection locked="0"/>
    </xf>
    <xf numFmtId="49" fontId="13" fillId="2" borderId="13" xfId="0" applyNumberFormat="1" applyFont="1" applyFill="1" applyBorder="1" applyAlignment="1" applyProtection="1">
      <alignment horizontal="left" vertical="center" indent="1"/>
      <protection locked="0"/>
    </xf>
    <xf numFmtId="181" fontId="13" fillId="2" borderId="17" xfId="0" applyNumberFormat="1" applyFont="1" applyFill="1" applyBorder="1" applyAlignment="1" applyProtection="1">
      <protection locked="0"/>
    </xf>
    <xf numFmtId="182" fontId="13" fillId="2" borderId="17" xfId="0" applyNumberFormat="1" applyFont="1" applyFill="1" applyBorder="1" applyAlignment="1" applyProtection="1">
      <protection locked="0"/>
    </xf>
    <xf numFmtId="0" fontId="13" fillId="2" borderId="17" xfId="0" applyFont="1" applyFill="1" applyBorder="1" applyAlignment="1" applyProtection="1">
      <protection locked="0"/>
    </xf>
    <xf numFmtId="0" fontId="14" fillId="2" borderId="61" xfId="0" applyFont="1" applyFill="1" applyBorder="1" applyAlignment="1">
      <alignment vertical="center"/>
    </xf>
    <xf numFmtId="0" fontId="13" fillId="2" borderId="39" xfId="0" applyFont="1" applyFill="1" applyBorder="1" applyAlignment="1" applyProtection="1">
      <protection locked="0"/>
    </xf>
    <xf numFmtId="0" fontId="13" fillId="2" borderId="1" xfId="0" applyFont="1" applyFill="1" applyBorder="1" applyAlignment="1" applyProtection="1">
      <protection locked="0"/>
    </xf>
    <xf numFmtId="0" fontId="13" fillId="2" borderId="13" xfId="0" applyFont="1" applyFill="1" applyBorder="1" applyAlignment="1" applyProtection="1">
      <alignment vertical="center"/>
      <protection locked="0"/>
    </xf>
    <xf numFmtId="181" fontId="13" fillId="2" borderId="17" xfId="0" applyNumberFormat="1" applyFont="1" applyFill="1" applyBorder="1" applyAlignment="1" applyProtection="1">
      <alignment vertical="center"/>
      <protection locked="0"/>
    </xf>
    <xf numFmtId="0" fontId="13" fillId="2" borderId="4" xfId="0" applyFont="1" applyFill="1" applyBorder="1" applyAlignment="1" applyProtection="1">
      <alignment vertical="center"/>
      <protection locked="0"/>
    </xf>
    <xf numFmtId="0" fontId="13" fillId="2" borderId="17" xfId="0" applyFont="1" applyFill="1" applyBorder="1" applyAlignment="1" applyProtection="1">
      <alignment vertical="center"/>
      <protection locked="0"/>
    </xf>
    <xf numFmtId="0" fontId="15" fillId="2" borderId="53" xfId="0" applyFont="1" applyFill="1" applyBorder="1" applyAlignment="1">
      <alignment horizontal="center" vertical="center"/>
    </xf>
    <xf numFmtId="0" fontId="15" fillId="2" borderId="60" xfId="0" applyFont="1" applyFill="1" applyBorder="1" applyAlignment="1">
      <alignment horizontal="center" vertical="center"/>
    </xf>
    <xf numFmtId="184" fontId="1" fillId="0" borderId="0" xfId="0" applyNumberFormat="1" applyFont="1"/>
    <xf numFmtId="0" fontId="15" fillId="2" borderId="6" xfId="0" applyNumberFormat="1" applyFont="1" applyFill="1" applyBorder="1" applyAlignment="1" applyProtection="1">
      <alignment horizontal="center" vertical="center"/>
      <protection locked="0"/>
    </xf>
    <xf numFmtId="183" fontId="13" fillId="2" borderId="13" xfId="0" applyNumberFormat="1" applyFont="1" applyFill="1" applyBorder="1" applyAlignment="1" applyProtection="1">
      <alignment vertical="center"/>
      <protection locked="0"/>
    </xf>
    <xf numFmtId="1" fontId="13" fillId="2" borderId="35" xfId="0" applyNumberFormat="1" applyFont="1" applyFill="1" applyBorder="1" applyAlignment="1" applyProtection="1">
      <alignment horizontal="center"/>
      <protection locked="0"/>
    </xf>
    <xf numFmtId="1" fontId="13" fillId="2" borderId="38" xfId="0" applyNumberFormat="1" applyFont="1" applyFill="1" applyBorder="1" applyAlignment="1" applyProtection="1">
      <alignment horizontal="center"/>
      <protection locked="0"/>
    </xf>
    <xf numFmtId="1" fontId="13" fillId="2" borderId="36" xfId="0" applyNumberFormat="1" applyFont="1" applyFill="1" applyBorder="1" applyAlignment="1" applyProtection="1">
      <protection locked="0"/>
    </xf>
    <xf numFmtId="1" fontId="13" fillId="2" borderId="1" xfId="0" applyNumberFormat="1" applyFont="1" applyFill="1" applyBorder="1" applyAlignment="1" applyProtection="1">
      <protection locked="0"/>
    </xf>
    <xf numFmtId="1" fontId="13" fillId="2" borderId="36" xfId="0" applyNumberFormat="1" applyFont="1" applyFill="1" applyBorder="1" applyAlignment="1" applyProtection="1">
      <alignment horizontal="center"/>
      <protection locked="0"/>
    </xf>
    <xf numFmtId="1" fontId="13" fillId="2" borderId="1" xfId="0" applyNumberFormat="1" applyFont="1" applyFill="1" applyBorder="1" applyAlignment="1" applyProtection="1">
      <alignment horizontal="center"/>
      <protection locked="0"/>
    </xf>
    <xf numFmtId="1" fontId="13" fillId="2" borderId="4" xfId="0" applyNumberFormat="1" applyFont="1" applyFill="1" applyBorder="1" applyAlignment="1" applyProtection="1">
      <alignment vertical="center"/>
      <protection locked="0"/>
    </xf>
    <xf numFmtId="180" fontId="13" fillId="2" borderId="17" xfId="0" applyNumberFormat="1" applyFont="1" applyFill="1" applyBorder="1" applyAlignment="1" applyProtection="1">
      <alignment vertical="center"/>
      <protection locked="0"/>
    </xf>
    <xf numFmtId="1" fontId="13" fillId="2" borderId="37" xfId="0" applyNumberFormat="1" applyFont="1" applyFill="1" applyBorder="1" applyAlignment="1" applyProtection="1">
      <protection locked="0"/>
    </xf>
    <xf numFmtId="179" fontId="13" fillId="2" borderId="1" xfId="0" applyNumberFormat="1" applyFont="1" applyFill="1" applyBorder="1" applyAlignment="1">
      <alignment horizontal="left" indent="1"/>
    </xf>
    <xf numFmtId="179" fontId="5" fillId="2" borderId="1" xfId="0" applyNumberFormat="1" applyFont="1" applyFill="1" applyBorder="1" applyAlignment="1">
      <alignment horizontal="centerContinuous"/>
    </xf>
    <xf numFmtId="0" fontId="13" fillId="2" borderId="63" xfId="0" applyFont="1" applyFill="1" applyBorder="1" applyAlignment="1">
      <alignment horizontal="left" vertical="center" indent="1"/>
    </xf>
    <xf numFmtId="0" fontId="13" fillId="2" borderId="48" xfId="0" applyFont="1" applyFill="1" applyBorder="1" applyAlignment="1"/>
    <xf numFmtId="0" fontId="13" fillId="2" borderId="69" xfId="0" applyFont="1" applyFill="1" applyBorder="1" applyAlignment="1"/>
    <xf numFmtId="0" fontId="5" fillId="0" borderId="23" xfId="0" applyFont="1" applyFill="1" applyBorder="1" applyAlignment="1">
      <alignment horizontal="left" vertical="center"/>
    </xf>
    <xf numFmtId="0" fontId="5" fillId="0" borderId="29" xfId="0" applyFont="1" applyFill="1" applyBorder="1" applyAlignment="1">
      <alignment horizontal="left" vertical="center"/>
    </xf>
    <xf numFmtId="0" fontId="5" fillId="0" borderId="27"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4" xfId="0" applyFont="1" applyBorder="1" applyAlignment="1">
      <alignment horizontal="center" vertical="center" wrapText="1"/>
    </xf>
    <xf numFmtId="0" fontId="3" fillId="0" borderId="2" xfId="0" applyFont="1" applyFill="1" applyBorder="1" applyAlignment="1">
      <alignment horizontal="left" vertical="center" wrapText="1" shrinkToFit="1"/>
    </xf>
    <xf numFmtId="0" fontId="3" fillId="0" borderId="3" xfId="0" applyFont="1" applyFill="1" applyBorder="1" applyAlignment="1">
      <alignment horizontal="left" vertical="center" shrinkToFit="1"/>
    </xf>
    <xf numFmtId="0" fontId="5" fillId="0" borderId="55" xfId="0"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20" xfId="0" applyFont="1" applyFill="1" applyBorder="1" applyAlignment="1">
      <alignment horizontal="left" vertical="center"/>
    </xf>
    <xf numFmtId="0" fontId="1" fillId="2" borderId="9" xfId="0" applyFont="1" applyFill="1" applyBorder="1" applyAlignment="1">
      <alignment horizontal="centerContinuous"/>
    </xf>
    <xf numFmtId="0" fontId="5" fillId="3" borderId="73" xfId="0" applyFont="1" applyFill="1" applyBorder="1" applyAlignment="1" applyProtection="1">
      <alignment horizontal="left" vertical="center" indent="1"/>
      <protection locked="0"/>
    </xf>
    <xf numFmtId="0" fontId="5" fillId="3" borderId="1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438150</xdr:colOff>
          <xdr:row>70</xdr:row>
          <xdr:rowOff>76200</xdr:rowOff>
        </xdr:from>
        <xdr:to>
          <xdr:col>3</xdr:col>
          <xdr:colOff>838200</xdr:colOff>
          <xdr:row>70</xdr:row>
          <xdr:rowOff>428625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0</xdr:colOff>
      <xdr:row>30</xdr:row>
      <xdr:rowOff>0</xdr:rowOff>
    </xdr:from>
    <xdr:to>
      <xdr:col>7</xdr:col>
      <xdr:colOff>0</xdr:colOff>
      <xdr:row>32</xdr:row>
      <xdr:rowOff>0</xdr:rowOff>
    </xdr:to>
    <xdr:cxnSp macro="">
      <xdr:nvCxnSpPr>
        <xdr:cNvPr id="2" name="直線コネクタ 1"/>
        <xdr:cNvCxnSpPr/>
      </xdr:nvCxnSpPr>
      <xdr:spPr>
        <a:xfrm>
          <a:off x="5029200" y="5429250"/>
          <a:ext cx="2686050" cy="381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514350</xdr:colOff>
          <xdr:row>86</xdr:row>
          <xdr:rowOff>95250</xdr:rowOff>
        </xdr:from>
        <xdr:to>
          <xdr:col>3</xdr:col>
          <xdr:colOff>914400</xdr:colOff>
          <xdr:row>86</xdr:row>
          <xdr:rowOff>447675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0</xdr:colOff>
      <xdr:row>30</xdr:row>
      <xdr:rowOff>0</xdr:rowOff>
    </xdr:from>
    <xdr:to>
      <xdr:col>7</xdr:col>
      <xdr:colOff>0</xdr:colOff>
      <xdr:row>32</xdr:row>
      <xdr:rowOff>0</xdr:rowOff>
    </xdr:to>
    <xdr:cxnSp macro="">
      <xdr:nvCxnSpPr>
        <xdr:cNvPr id="4" name="直線コネクタ 3"/>
        <xdr:cNvCxnSpPr/>
      </xdr:nvCxnSpPr>
      <xdr:spPr>
        <a:xfrm>
          <a:off x="5029200" y="5429250"/>
          <a:ext cx="2686050" cy="381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438150</xdr:colOff>
          <xdr:row>43</xdr:row>
          <xdr:rowOff>76200</xdr:rowOff>
        </xdr:from>
        <xdr:to>
          <xdr:col>3</xdr:col>
          <xdr:colOff>838200</xdr:colOff>
          <xdr:row>43</xdr:row>
          <xdr:rowOff>428625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72"/>
  <sheetViews>
    <sheetView tabSelected="1" zoomScaleNormal="100" zoomScaleSheetLayoutView="100" workbookViewId="0">
      <selection activeCell="L21" sqref="L21"/>
    </sheetView>
  </sheetViews>
  <sheetFormatPr defaultColWidth="9" defaultRowHeight="13.5"/>
  <cols>
    <col min="1" max="1" width="2.625" style="6" customWidth="1"/>
    <col min="2" max="2" width="9" style="72"/>
    <col min="3" max="3" width="19.125" style="72" customWidth="1"/>
    <col min="4" max="7" width="16.625" style="6" customWidth="1"/>
    <col min="8" max="8" width="2.625" style="6" customWidth="1"/>
    <col min="9" max="10" width="9" style="6"/>
    <col min="11" max="11" width="33.625" style="6" customWidth="1"/>
    <col min="12" max="12" width="9" style="6"/>
    <col min="13" max="13" width="19.375" style="6" customWidth="1"/>
    <col min="14" max="16384" width="9" style="6"/>
  </cols>
  <sheetData>
    <row r="1" spans="1:14">
      <c r="A1" s="1"/>
      <c r="B1" s="2"/>
      <c r="C1" s="2"/>
      <c r="D1" s="1"/>
      <c r="E1" s="3" t="s">
        <v>0</v>
      </c>
      <c r="F1" s="4" t="s">
        <v>1</v>
      </c>
      <c r="G1" s="5" t="s">
        <v>2</v>
      </c>
      <c r="H1" s="1"/>
    </row>
    <row r="2" spans="1:14" ht="6" customHeight="1">
      <c r="A2" s="1"/>
      <c r="B2" s="2"/>
      <c r="C2" s="2"/>
      <c r="D2" s="1"/>
      <c r="E2" s="7"/>
      <c r="F2" s="7"/>
      <c r="G2" s="7"/>
      <c r="H2" s="1"/>
    </row>
    <row r="3" spans="1:14">
      <c r="A3" s="1"/>
      <c r="B3" s="8" t="s">
        <v>3</v>
      </c>
      <c r="C3" s="9"/>
      <c r="D3" s="10" t="s">
        <v>4</v>
      </c>
      <c r="E3" s="10" t="s">
        <v>5</v>
      </c>
      <c r="F3" s="1"/>
      <c r="G3" s="1"/>
      <c r="H3" s="1"/>
    </row>
    <row r="4" spans="1:14" ht="6" customHeight="1" thickBot="1">
      <c r="A4" s="1"/>
      <c r="B4" s="2"/>
      <c r="C4" s="2"/>
      <c r="D4" s="1"/>
      <c r="E4" s="1"/>
      <c r="F4" s="1"/>
      <c r="G4" s="1"/>
      <c r="H4" s="1"/>
    </row>
    <row r="5" spans="1:14" ht="15" customHeight="1" thickBot="1">
      <c r="A5" s="1"/>
      <c r="B5" s="11" t="s">
        <v>6</v>
      </c>
      <c r="C5" s="12"/>
      <c r="D5" s="128" t="s">
        <v>86</v>
      </c>
      <c r="E5" s="13"/>
      <c r="F5" s="13"/>
      <c r="G5" s="14"/>
      <c r="H5" s="1"/>
      <c r="J5" s="15"/>
      <c r="K5" s="15" t="s">
        <v>7</v>
      </c>
      <c r="L5" s="15"/>
      <c r="M5" s="15"/>
      <c r="N5" s="15"/>
    </row>
    <row r="6" spans="1:14" ht="6" customHeight="1" thickBot="1">
      <c r="A6" s="1"/>
      <c r="B6" s="16"/>
      <c r="C6" s="16"/>
      <c r="D6" s="17"/>
      <c r="E6" s="18"/>
      <c r="F6" s="18"/>
      <c r="G6" s="18"/>
      <c r="H6" s="1"/>
      <c r="J6" s="15"/>
      <c r="K6" s="15" t="s">
        <v>121</v>
      </c>
      <c r="L6" s="15"/>
      <c r="M6" s="15"/>
      <c r="N6" s="15"/>
    </row>
    <row r="7" spans="1:14" ht="15" customHeight="1">
      <c r="A7" s="1"/>
      <c r="B7" s="19" t="s">
        <v>9</v>
      </c>
      <c r="C7" s="20"/>
      <c r="D7" s="21" t="s">
        <v>87</v>
      </c>
      <c r="E7" s="22"/>
      <c r="F7" s="22"/>
      <c r="G7" s="23"/>
      <c r="H7" s="1"/>
      <c r="J7" s="15"/>
      <c r="K7" s="15" t="s">
        <v>8</v>
      </c>
      <c r="L7" s="15"/>
      <c r="M7" s="15"/>
      <c r="N7" s="15"/>
    </row>
    <row r="8" spans="1:14" ht="15" customHeight="1">
      <c r="A8" s="1"/>
      <c r="B8" s="24" t="s">
        <v>10</v>
      </c>
      <c r="C8" s="25"/>
      <c r="D8" s="129" t="s">
        <v>101</v>
      </c>
      <c r="E8" s="26"/>
      <c r="F8" s="26"/>
      <c r="G8" s="27"/>
      <c r="H8" s="1"/>
      <c r="J8" s="15"/>
      <c r="K8" s="15"/>
      <c r="L8" s="15"/>
      <c r="M8" s="15"/>
      <c r="N8" s="15"/>
    </row>
    <row r="9" spans="1:14">
      <c r="A9" s="1"/>
      <c r="B9" s="24" t="s">
        <v>11</v>
      </c>
      <c r="C9" s="28"/>
      <c r="D9" s="129" t="s">
        <v>88</v>
      </c>
      <c r="E9" s="26"/>
      <c r="F9" s="26"/>
      <c r="G9" s="27"/>
      <c r="H9" s="1"/>
      <c r="J9" s="15"/>
      <c r="K9" s="15"/>
      <c r="L9" s="15"/>
      <c r="M9" s="15"/>
      <c r="N9" s="15"/>
    </row>
    <row r="10" spans="1:14" ht="15" customHeight="1">
      <c r="A10" s="1"/>
      <c r="B10" s="24" t="s">
        <v>12</v>
      </c>
      <c r="C10" s="25"/>
      <c r="D10" s="130" t="s">
        <v>89</v>
      </c>
      <c r="E10" s="26"/>
      <c r="F10" s="26"/>
      <c r="G10" s="27"/>
      <c r="H10" s="1"/>
      <c r="J10" s="15"/>
      <c r="K10" s="15"/>
      <c r="L10" s="15"/>
      <c r="M10" s="15"/>
      <c r="N10" s="15"/>
    </row>
    <row r="11" spans="1:14" ht="15" customHeight="1" thickBot="1">
      <c r="A11" s="1"/>
      <c r="B11" s="29" t="s">
        <v>13</v>
      </c>
      <c r="C11" s="30"/>
      <c r="D11" s="131" t="s">
        <v>90</v>
      </c>
      <c r="E11" s="31"/>
      <c r="F11" s="31"/>
      <c r="G11" s="32"/>
      <c r="H11" s="1"/>
      <c r="J11" s="15"/>
      <c r="K11" s="15"/>
      <c r="L11" s="15"/>
      <c r="M11" s="15"/>
      <c r="N11" s="15"/>
    </row>
    <row r="12" spans="1:14" ht="13.5" customHeight="1">
      <c r="A12" s="1"/>
      <c r="B12" s="33"/>
      <c r="C12" s="33"/>
      <c r="H12" s="1"/>
      <c r="J12" s="15"/>
      <c r="K12" s="15"/>
      <c r="L12" s="15"/>
      <c r="M12" s="15"/>
      <c r="N12" s="15"/>
    </row>
    <row r="13" spans="1:14" ht="14.25" thickBot="1">
      <c r="A13" s="1"/>
      <c r="B13" s="2" t="s">
        <v>14</v>
      </c>
      <c r="C13" s="2" t="s">
        <v>15</v>
      </c>
      <c r="G13" s="34"/>
      <c r="H13" s="1"/>
    </row>
    <row r="14" spans="1:14" ht="15" customHeight="1" thickBot="1">
      <c r="A14" s="1"/>
      <c r="B14" s="35" t="s">
        <v>5</v>
      </c>
      <c r="C14" s="36"/>
      <c r="D14" s="132">
        <v>1.4999999999999999E-2</v>
      </c>
      <c r="E14" s="37" t="s">
        <v>16</v>
      </c>
      <c r="F14" s="38"/>
      <c r="H14" s="1"/>
    </row>
    <row r="15" spans="1:14">
      <c r="A15" s="1"/>
      <c r="B15" s="39"/>
      <c r="C15" s="39"/>
      <c r="D15" s="40" t="s">
        <v>17</v>
      </c>
      <c r="E15" s="9"/>
      <c r="F15" s="41"/>
      <c r="G15" s="1"/>
      <c r="H15" s="1"/>
    </row>
    <row r="16" spans="1:14" ht="13.5" customHeight="1">
      <c r="A16" s="1"/>
      <c r="B16" s="33"/>
      <c r="C16" s="33"/>
      <c r="H16" s="1"/>
      <c r="J16" s="15"/>
      <c r="K16" s="15"/>
      <c r="L16" s="15"/>
      <c r="M16" s="15"/>
      <c r="N16" s="15"/>
    </row>
    <row r="17" spans="1:14" ht="14.25" thickBot="1">
      <c r="A17" s="1"/>
      <c r="B17" s="33" t="s">
        <v>18</v>
      </c>
      <c r="C17" s="33"/>
      <c r="H17" s="1"/>
      <c r="J17" s="15"/>
      <c r="K17" s="15"/>
      <c r="L17" s="15"/>
      <c r="M17" s="15"/>
      <c r="N17" s="15"/>
    </row>
    <row r="18" spans="1:14">
      <c r="A18" s="1"/>
      <c r="B18" s="11" t="s">
        <v>19</v>
      </c>
      <c r="C18" s="12"/>
      <c r="D18" s="133" t="s">
        <v>91</v>
      </c>
      <c r="E18" s="13"/>
      <c r="F18" s="13"/>
      <c r="G18" s="14"/>
      <c r="H18" s="1"/>
      <c r="J18" s="15"/>
      <c r="K18" s="15"/>
      <c r="L18" s="15"/>
      <c r="M18" s="15"/>
      <c r="N18" s="15"/>
    </row>
    <row r="19" spans="1:14" ht="14.25" thickBot="1">
      <c r="A19" s="1"/>
      <c r="B19" s="29" t="s">
        <v>20</v>
      </c>
      <c r="C19" s="30"/>
      <c r="D19" s="134">
        <v>1</v>
      </c>
      <c r="E19" s="135" t="s">
        <v>16</v>
      </c>
      <c r="F19" s="31"/>
      <c r="G19" s="32"/>
      <c r="H19" s="1"/>
      <c r="J19" s="15"/>
      <c r="K19" s="15"/>
      <c r="L19" s="15"/>
      <c r="M19" s="15"/>
      <c r="N19" s="15"/>
    </row>
    <row r="20" spans="1:14" ht="6" customHeight="1" thickBot="1">
      <c r="A20" s="1"/>
      <c r="B20" s="33"/>
      <c r="C20" s="33"/>
      <c r="H20" s="1"/>
      <c r="J20" s="15"/>
      <c r="K20" s="15"/>
      <c r="L20" s="15"/>
      <c r="M20" s="15"/>
      <c r="N20" s="15"/>
    </row>
    <row r="21" spans="1:14" ht="15" customHeight="1">
      <c r="A21" s="1"/>
      <c r="B21" s="185" t="s">
        <v>21</v>
      </c>
      <c r="C21" s="42"/>
      <c r="D21" s="136" t="s">
        <v>20</v>
      </c>
      <c r="E21" s="137" t="s">
        <v>94</v>
      </c>
      <c r="F21" s="187" t="s">
        <v>22</v>
      </c>
      <c r="G21" s="189" t="s">
        <v>23</v>
      </c>
      <c r="H21" s="1"/>
      <c r="J21" s="15"/>
      <c r="K21" s="15"/>
      <c r="L21" s="15"/>
      <c r="M21" s="15"/>
      <c r="N21" s="15"/>
    </row>
    <row r="22" spans="1:14" ht="15" customHeight="1" thickBot="1">
      <c r="A22" s="1"/>
      <c r="B22" s="186"/>
      <c r="C22" s="43"/>
      <c r="D22" s="138" t="s">
        <v>92</v>
      </c>
      <c r="E22" s="139"/>
      <c r="F22" s="188"/>
      <c r="G22" s="190"/>
      <c r="H22" s="1"/>
      <c r="J22" s="15"/>
      <c r="K22" s="15"/>
      <c r="L22" s="15"/>
      <c r="M22" s="15"/>
      <c r="N22" s="15"/>
    </row>
    <row r="23" spans="1:14" ht="15" customHeight="1" thickTop="1">
      <c r="A23" s="1"/>
      <c r="B23" s="19" t="s">
        <v>24</v>
      </c>
      <c r="C23" s="20"/>
      <c r="D23" s="140">
        <v>0</v>
      </c>
      <c r="E23" s="141">
        <v>5.8400000000000001E-2</v>
      </c>
      <c r="F23" s="144">
        <v>351</v>
      </c>
      <c r="G23" s="145">
        <v>602000</v>
      </c>
      <c r="H23" s="1"/>
      <c r="J23" s="15"/>
      <c r="K23" s="15"/>
      <c r="L23" s="15"/>
      <c r="M23" s="15"/>
      <c r="N23" s="15"/>
    </row>
    <row r="24" spans="1:14" ht="15" customHeight="1">
      <c r="A24" s="1"/>
      <c r="B24" s="24" t="s">
        <v>25</v>
      </c>
      <c r="C24" s="25"/>
      <c r="D24" s="142">
        <v>1</v>
      </c>
      <c r="E24" s="143">
        <v>1.92</v>
      </c>
      <c r="F24" s="146">
        <v>11654</v>
      </c>
      <c r="G24" s="147">
        <v>607000</v>
      </c>
      <c r="H24" s="1"/>
      <c r="J24" s="15"/>
      <c r="K24" s="15"/>
      <c r="L24" s="15"/>
      <c r="M24" s="15"/>
      <c r="N24" s="15"/>
    </row>
    <row r="25" spans="1:14" ht="15" customHeight="1">
      <c r="A25" s="1"/>
      <c r="B25" s="24" t="s">
        <v>26</v>
      </c>
      <c r="C25" s="25"/>
      <c r="D25" s="142">
        <v>5</v>
      </c>
      <c r="E25" s="143">
        <v>10.3</v>
      </c>
      <c r="F25" s="146">
        <v>61491</v>
      </c>
      <c r="G25" s="147">
        <v>597000</v>
      </c>
      <c r="H25" s="1"/>
      <c r="J25" s="15"/>
      <c r="K25" s="15"/>
      <c r="L25" s="15"/>
      <c r="M25" s="15"/>
      <c r="N25" s="15"/>
    </row>
    <row r="26" spans="1:14" ht="15" customHeight="1">
      <c r="A26" s="1"/>
      <c r="B26" s="24" t="s">
        <v>27</v>
      </c>
      <c r="C26" s="25"/>
      <c r="D26" s="142">
        <v>10</v>
      </c>
      <c r="E26" s="143">
        <v>22.6</v>
      </c>
      <c r="F26" s="146">
        <v>137408</v>
      </c>
      <c r="G26" s="147">
        <v>606030</v>
      </c>
      <c r="H26" s="1"/>
      <c r="J26" s="15"/>
      <c r="K26" s="15"/>
      <c r="L26" s="15"/>
      <c r="M26" s="15"/>
      <c r="N26" s="15"/>
    </row>
    <row r="27" spans="1:14" ht="15" customHeight="1">
      <c r="A27" s="1"/>
      <c r="B27" s="24" t="s">
        <v>28</v>
      </c>
      <c r="C27" s="25"/>
      <c r="D27" s="142">
        <v>15</v>
      </c>
      <c r="E27" s="143">
        <v>29.5</v>
      </c>
      <c r="F27" s="146">
        <v>191455</v>
      </c>
      <c r="G27" s="147">
        <v>649000</v>
      </c>
      <c r="H27" s="1"/>
      <c r="J27" s="15"/>
      <c r="K27" s="15"/>
      <c r="L27" s="15"/>
      <c r="M27" s="15"/>
      <c r="N27" s="15"/>
    </row>
    <row r="28" spans="1:14" ht="15" customHeight="1">
      <c r="A28" s="1"/>
      <c r="B28" s="24" t="s">
        <v>29</v>
      </c>
      <c r="C28" s="25"/>
      <c r="D28" s="44"/>
      <c r="E28" s="45"/>
      <c r="F28" s="45"/>
      <c r="G28" s="46"/>
      <c r="H28" s="1"/>
    </row>
    <row r="29" spans="1:14" ht="15" customHeight="1">
      <c r="A29" s="1"/>
      <c r="B29" s="24" t="s">
        <v>30</v>
      </c>
      <c r="C29" s="25"/>
      <c r="D29" s="44"/>
      <c r="E29" s="45"/>
      <c r="F29" s="45"/>
      <c r="G29" s="46"/>
      <c r="H29" s="1"/>
    </row>
    <row r="30" spans="1:14" ht="15" customHeight="1">
      <c r="A30" s="1"/>
      <c r="B30" s="24" t="s">
        <v>31</v>
      </c>
      <c r="C30" s="25"/>
      <c r="D30" s="44"/>
      <c r="E30" s="45"/>
      <c r="F30" s="45"/>
      <c r="G30" s="46"/>
      <c r="H30" s="1"/>
    </row>
    <row r="31" spans="1:14" ht="15" customHeight="1">
      <c r="A31" s="1"/>
      <c r="B31" s="24" t="s">
        <v>32</v>
      </c>
      <c r="C31" s="47"/>
      <c r="D31" s="48"/>
      <c r="E31" s="49"/>
      <c r="F31" s="49"/>
      <c r="G31" s="50"/>
      <c r="H31" s="1"/>
    </row>
    <row r="32" spans="1:14" ht="15" customHeight="1" thickBot="1">
      <c r="A32" s="1"/>
      <c r="B32" s="51" t="s">
        <v>33</v>
      </c>
      <c r="C32" s="30"/>
      <c r="D32" s="52"/>
      <c r="E32" s="53"/>
      <c r="F32" s="53"/>
      <c r="G32" s="54"/>
      <c r="H32" s="1"/>
    </row>
    <row r="33" spans="1:8" ht="24" customHeight="1">
      <c r="A33" s="1"/>
      <c r="B33" s="191" t="s">
        <v>34</v>
      </c>
      <c r="C33" s="192"/>
      <c r="D33" s="148" t="s">
        <v>95</v>
      </c>
      <c r="E33" s="13"/>
      <c r="F33" s="13"/>
      <c r="G33" s="14"/>
      <c r="H33" s="1"/>
    </row>
    <row r="34" spans="1:8" ht="15" customHeight="1">
      <c r="A34" s="1"/>
      <c r="B34" s="24"/>
      <c r="C34" s="55" t="s">
        <v>35</v>
      </c>
      <c r="D34" s="149" t="s">
        <v>20</v>
      </c>
      <c r="E34" s="26"/>
      <c r="F34" s="152" t="s">
        <v>92</v>
      </c>
      <c r="G34" s="56"/>
      <c r="H34" s="1"/>
    </row>
    <row r="35" spans="1:8" ht="15" customHeight="1">
      <c r="A35" s="1"/>
      <c r="B35" s="24"/>
      <c r="C35" s="55" t="s">
        <v>36</v>
      </c>
      <c r="D35" s="149" t="s">
        <v>94</v>
      </c>
      <c r="E35" s="26"/>
      <c r="F35" s="57"/>
      <c r="G35" s="56"/>
      <c r="H35" s="1"/>
    </row>
    <row r="36" spans="1:8" ht="15" customHeight="1">
      <c r="A36" s="1"/>
      <c r="B36" s="24" t="s">
        <v>37</v>
      </c>
      <c r="C36" s="25"/>
      <c r="D36" s="150">
        <v>0.99550000000000005</v>
      </c>
      <c r="E36" s="26"/>
      <c r="F36" s="26"/>
      <c r="G36" s="27"/>
      <c r="H36" s="1"/>
    </row>
    <row r="37" spans="1:8" ht="15" customHeight="1" thickBot="1">
      <c r="A37" s="1"/>
      <c r="B37" s="29" t="s">
        <v>38</v>
      </c>
      <c r="C37" s="30"/>
      <c r="D37" s="151">
        <v>0.99099999999999999</v>
      </c>
      <c r="E37" s="31"/>
      <c r="F37" s="31"/>
      <c r="G37" s="32"/>
      <c r="H37" s="1"/>
    </row>
    <row r="38" spans="1:8" ht="6" customHeight="1" thickBot="1">
      <c r="A38" s="1"/>
      <c r="B38" s="33"/>
      <c r="C38" s="33"/>
      <c r="H38" s="1"/>
    </row>
    <row r="39" spans="1:8" ht="15" customHeight="1">
      <c r="A39" s="1"/>
      <c r="B39" s="58" t="s">
        <v>39</v>
      </c>
      <c r="C39" s="59" t="str">
        <f>IF(E21="","",E21)</f>
        <v>イオンカウント数の比</v>
      </c>
      <c r="D39" s="153">
        <v>0.502413</v>
      </c>
      <c r="E39" s="13"/>
      <c r="F39" s="13"/>
      <c r="G39" s="14"/>
      <c r="H39" s="1"/>
    </row>
    <row r="40" spans="1:8" ht="15" customHeight="1">
      <c r="A40" s="1"/>
      <c r="B40" s="60"/>
      <c r="C40" s="61" t="s">
        <v>40</v>
      </c>
      <c r="D40" s="154">
        <v>50</v>
      </c>
      <c r="E40" s="26"/>
      <c r="F40" s="26"/>
      <c r="G40" s="27"/>
      <c r="H40" s="1"/>
    </row>
    <row r="41" spans="1:8" ht="15" customHeight="1">
      <c r="A41" s="1"/>
      <c r="B41" s="62"/>
      <c r="C41" s="61" t="s">
        <v>41</v>
      </c>
      <c r="D41" s="154">
        <v>100</v>
      </c>
      <c r="E41" s="26"/>
      <c r="F41" s="26"/>
      <c r="G41" s="27"/>
      <c r="H41" s="1"/>
    </row>
    <row r="42" spans="1:8" ht="15" customHeight="1">
      <c r="A42" s="1"/>
      <c r="B42" s="62"/>
      <c r="C42" s="61" t="s">
        <v>42</v>
      </c>
      <c r="D42" s="154">
        <v>2</v>
      </c>
      <c r="E42" s="26"/>
      <c r="F42" s="26"/>
      <c r="G42" s="27"/>
      <c r="H42" s="1"/>
    </row>
    <row r="43" spans="1:8" ht="15" customHeight="1">
      <c r="A43" s="1"/>
      <c r="B43" s="62"/>
      <c r="C43" s="61" t="s">
        <v>43</v>
      </c>
      <c r="D43" s="154" t="s">
        <v>96</v>
      </c>
      <c r="E43" s="26"/>
      <c r="F43" s="26"/>
      <c r="G43" s="27"/>
      <c r="H43" s="1"/>
    </row>
    <row r="44" spans="1:8" ht="24">
      <c r="A44" s="1"/>
      <c r="B44" s="62"/>
      <c r="C44" s="63" t="s">
        <v>44</v>
      </c>
      <c r="D44" s="155" t="s">
        <v>97</v>
      </c>
      <c r="E44" s="26"/>
      <c r="F44" s="26"/>
      <c r="G44" s="27"/>
      <c r="H44" s="1"/>
    </row>
    <row r="45" spans="1:8" ht="15" customHeight="1" thickBot="1">
      <c r="A45" s="1"/>
      <c r="B45" s="64"/>
      <c r="C45" s="65" t="s">
        <v>45</v>
      </c>
      <c r="D45" s="156">
        <v>4.4999999999999999E-4</v>
      </c>
      <c r="E45" s="31"/>
      <c r="F45" s="31"/>
      <c r="G45" s="32"/>
      <c r="H45" s="1"/>
    </row>
    <row r="46" spans="1:8" ht="15" customHeight="1">
      <c r="A46" s="1"/>
      <c r="B46" s="66" t="s">
        <v>46</v>
      </c>
      <c r="C46" s="59" t="str">
        <f>IF(E21="","",E21)</f>
        <v>イオンカウント数の比</v>
      </c>
      <c r="D46" s="153">
        <v>7.8713620000000004</v>
      </c>
      <c r="E46" s="13"/>
      <c r="F46" s="13"/>
      <c r="G46" s="14"/>
      <c r="H46" s="1"/>
    </row>
    <row r="47" spans="1:8" ht="15" customHeight="1">
      <c r="A47" s="1"/>
      <c r="B47" s="67"/>
      <c r="C47" s="61" t="s">
        <v>40</v>
      </c>
      <c r="D47" s="154">
        <v>50</v>
      </c>
      <c r="E47" s="26"/>
      <c r="F47" s="26"/>
      <c r="G47" s="27"/>
      <c r="H47" s="1"/>
    </row>
    <row r="48" spans="1:8" ht="15" customHeight="1">
      <c r="A48" s="1"/>
      <c r="B48" s="68"/>
      <c r="C48" s="61" t="s">
        <v>41</v>
      </c>
      <c r="D48" s="154">
        <v>100</v>
      </c>
      <c r="E48" s="26"/>
      <c r="F48" s="26"/>
      <c r="G48" s="27"/>
      <c r="H48" s="1"/>
    </row>
    <row r="49" spans="1:8" ht="15" customHeight="1">
      <c r="A49" s="1"/>
      <c r="B49" s="68"/>
      <c r="C49" s="61" t="s">
        <v>42</v>
      </c>
      <c r="D49" s="154">
        <v>2</v>
      </c>
      <c r="E49" s="26"/>
      <c r="F49" s="26"/>
      <c r="G49" s="27"/>
      <c r="H49" s="1"/>
    </row>
    <row r="50" spans="1:8" ht="15" customHeight="1">
      <c r="A50" s="1"/>
      <c r="B50" s="68"/>
      <c r="C50" s="61" t="s">
        <v>43</v>
      </c>
      <c r="D50" s="154" t="s">
        <v>96</v>
      </c>
      <c r="E50" s="26"/>
      <c r="F50" s="26"/>
      <c r="G50" s="27"/>
      <c r="H50" s="1"/>
    </row>
    <row r="51" spans="1:8" ht="24">
      <c r="A51" s="1"/>
      <c r="B51" s="68"/>
      <c r="C51" s="63" t="s">
        <v>44</v>
      </c>
      <c r="D51" s="155" t="s">
        <v>98</v>
      </c>
      <c r="E51" s="26"/>
      <c r="F51" s="26"/>
      <c r="G51" s="27"/>
      <c r="H51" s="1"/>
    </row>
    <row r="52" spans="1:8" ht="15" customHeight="1" thickBot="1">
      <c r="A52" s="1"/>
      <c r="B52" s="51"/>
      <c r="C52" s="65" t="s">
        <v>45</v>
      </c>
      <c r="D52" s="157">
        <v>1.4500000000000001E-2</v>
      </c>
      <c r="E52" s="31"/>
      <c r="F52" s="31"/>
      <c r="G52" s="32"/>
      <c r="H52" s="1"/>
    </row>
    <row r="53" spans="1:8" ht="15" customHeight="1">
      <c r="A53" s="1"/>
      <c r="B53" s="66" t="s">
        <v>47</v>
      </c>
      <c r="C53" s="59" t="str">
        <f>IF(E21="","",E21)</f>
        <v>イオンカウント数の比</v>
      </c>
      <c r="D53" s="153">
        <v>7.7608240000000004</v>
      </c>
      <c r="E53" s="13"/>
      <c r="F53" s="13"/>
      <c r="G53" s="14"/>
      <c r="H53" s="1"/>
    </row>
    <row r="54" spans="1:8" ht="15" customHeight="1">
      <c r="A54" s="1"/>
      <c r="B54" s="67"/>
      <c r="C54" s="61" t="s">
        <v>40</v>
      </c>
      <c r="D54" s="154">
        <v>50</v>
      </c>
      <c r="E54" s="26"/>
      <c r="F54" s="26"/>
      <c r="G54" s="27"/>
      <c r="H54" s="1"/>
    </row>
    <row r="55" spans="1:8" ht="15" customHeight="1">
      <c r="A55" s="1"/>
      <c r="B55" s="68"/>
      <c r="C55" s="61" t="s">
        <v>41</v>
      </c>
      <c r="D55" s="154">
        <v>100</v>
      </c>
      <c r="E55" s="26"/>
      <c r="F55" s="26"/>
      <c r="G55" s="27"/>
      <c r="H55" s="1"/>
    </row>
    <row r="56" spans="1:8" ht="15" customHeight="1">
      <c r="A56" s="1"/>
      <c r="B56" s="68"/>
      <c r="C56" s="61" t="s">
        <v>42</v>
      </c>
      <c r="D56" s="154">
        <v>2</v>
      </c>
      <c r="E56" s="26"/>
      <c r="F56" s="26"/>
      <c r="G56" s="27"/>
      <c r="H56" s="1"/>
    </row>
    <row r="57" spans="1:8" ht="15" customHeight="1">
      <c r="A57" s="1"/>
      <c r="B57" s="68"/>
      <c r="C57" s="61" t="s">
        <v>43</v>
      </c>
      <c r="D57" s="154" t="s">
        <v>96</v>
      </c>
      <c r="E57" s="26"/>
      <c r="F57" s="26"/>
      <c r="G57" s="27"/>
      <c r="H57" s="1"/>
    </row>
    <row r="58" spans="1:8" ht="24">
      <c r="A58" s="1"/>
      <c r="B58" s="68"/>
      <c r="C58" s="63" t="s">
        <v>44</v>
      </c>
      <c r="D58" s="155" t="s">
        <v>99</v>
      </c>
      <c r="E58" s="26"/>
      <c r="F58" s="26"/>
      <c r="G58" s="27"/>
      <c r="H58" s="1"/>
    </row>
    <row r="59" spans="1:8" ht="15" customHeight="1" thickBot="1">
      <c r="A59" s="1"/>
      <c r="B59" s="51"/>
      <c r="C59" s="65" t="s">
        <v>45</v>
      </c>
      <c r="D59" s="158">
        <v>1.474E-2</v>
      </c>
      <c r="E59" s="31"/>
      <c r="F59" s="31"/>
      <c r="G59" s="32"/>
      <c r="H59" s="1"/>
    </row>
    <row r="60" spans="1:8" ht="15" customHeight="1">
      <c r="A60" s="1"/>
      <c r="B60" s="66" t="s">
        <v>48</v>
      </c>
      <c r="C60" s="59" t="str">
        <f>IF(E21="","",E21)</f>
        <v>イオンカウント数の比</v>
      </c>
      <c r="D60" s="153">
        <v>7.9805910000000004</v>
      </c>
      <c r="E60" s="13"/>
      <c r="F60" s="13"/>
      <c r="G60" s="14"/>
      <c r="H60" s="1"/>
    </row>
    <row r="61" spans="1:8" ht="15" customHeight="1">
      <c r="A61" s="1"/>
      <c r="B61" s="67"/>
      <c r="C61" s="61" t="s">
        <v>40</v>
      </c>
      <c r="D61" s="154">
        <v>50</v>
      </c>
      <c r="E61" s="26"/>
      <c r="F61" s="26"/>
      <c r="G61" s="27"/>
      <c r="H61" s="1"/>
    </row>
    <row r="62" spans="1:8" ht="15" customHeight="1">
      <c r="A62" s="1"/>
      <c r="B62" s="68"/>
      <c r="C62" s="61" t="s">
        <v>41</v>
      </c>
      <c r="D62" s="154">
        <v>100</v>
      </c>
      <c r="E62" s="26"/>
      <c r="F62" s="26"/>
      <c r="G62" s="27"/>
      <c r="H62" s="1"/>
    </row>
    <row r="63" spans="1:8" ht="15" customHeight="1">
      <c r="A63" s="1"/>
      <c r="B63" s="68"/>
      <c r="C63" s="61" t="s">
        <v>42</v>
      </c>
      <c r="D63" s="154">
        <v>2</v>
      </c>
      <c r="E63" s="26"/>
      <c r="F63" s="26"/>
      <c r="G63" s="27"/>
      <c r="H63" s="1"/>
    </row>
    <row r="64" spans="1:8" ht="15" customHeight="1">
      <c r="A64" s="1"/>
      <c r="B64" s="68"/>
      <c r="C64" s="61" t="s">
        <v>43</v>
      </c>
      <c r="D64" s="154" t="s">
        <v>96</v>
      </c>
      <c r="E64" s="26"/>
      <c r="F64" s="26"/>
      <c r="G64" s="27"/>
      <c r="H64" s="1"/>
    </row>
    <row r="65" spans="1:8" ht="24">
      <c r="A65" s="1"/>
      <c r="B65" s="68"/>
      <c r="C65" s="63" t="s">
        <v>44</v>
      </c>
      <c r="D65" s="155" t="s">
        <v>100</v>
      </c>
      <c r="E65" s="26"/>
      <c r="F65" s="26"/>
      <c r="G65" s="27"/>
      <c r="H65" s="1"/>
    </row>
    <row r="66" spans="1:8" ht="15" customHeight="1" thickBot="1">
      <c r="A66" s="1"/>
      <c r="B66" s="51"/>
      <c r="C66" s="65" t="s">
        <v>45</v>
      </c>
      <c r="D66" s="158">
        <v>1.5169999999999999E-2</v>
      </c>
      <c r="E66" s="31"/>
      <c r="F66" s="31"/>
      <c r="G66" s="32"/>
      <c r="H66" s="1"/>
    </row>
    <row r="67" spans="1:8" ht="6" customHeight="1">
      <c r="A67" s="1"/>
      <c r="B67" s="69"/>
      <c r="C67" s="69"/>
      <c r="D67" s="70"/>
      <c r="E67" s="71"/>
      <c r="F67" s="71"/>
      <c r="G67" s="71"/>
      <c r="H67" s="1"/>
    </row>
    <row r="68" spans="1:8" ht="9" customHeight="1">
      <c r="A68" s="1"/>
      <c r="B68" s="2"/>
      <c r="C68" s="2"/>
      <c r="H68" s="1"/>
    </row>
    <row r="69" spans="1:8" ht="15" customHeight="1" thickBot="1">
      <c r="B69" s="72" t="s">
        <v>49</v>
      </c>
    </row>
    <row r="70" spans="1:8" ht="15" customHeight="1" thickBot="1">
      <c r="F70" s="73" t="s">
        <v>50</v>
      </c>
      <c r="G70" s="74" t="s">
        <v>51</v>
      </c>
    </row>
    <row r="71" spans="1:8" ht="41.25" customHeight="1" thickTop="1" thickBot="1">
      <c r="B71" s="75" t="s">
        <v>52</v>
      </c>
      <c r="C71" s="76"/>
      <c r="D71" s="77"/>
      <c r="E71" s="38"/>
      <c r="F71" s="166" t="s">
        <v>104</v>
      </c>
      <c r="G71" s="167" t="s">
        <v>105</v>
      </c>
    </row>
    <row r="72" spans="1:8" ht="6" customHeight="1">
      <c r="E72" s="78"/>
      <c r="F72" s="78"/>
    </row>
  </sheetData>
  <mergeCells count="4">
    <mergeCell ref="B21:B22"/>
    <mergeCell ref="F21:F22"/>
    <mergeCell ref="G21:G22"/>
    <mergeCell ref="B33:C33"/>
  </mergeCells>
  <phoneticPr fontId="2"/>
  <dataValidations count="1">
    <dataValidation type="list" allowBlank="1" showInputMessage="1" showErrorMessage="1" sqref="D7">
      <formula1>$K$5:$K$7</formula1>
    </dataValidation>
  </dataValidations>
  <pageMargins left="0.70866141732283472" right="0.70866141732283472" top="0.74803149606299213" bottom="0.74803149606299213" header="0.31496062992125984" footer="0.31496062992125984"/>
  <pageSetup paperSize="9" scale="7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438150</xdr:colOff>
                    <xdr:row>70</xdr:row>
                    <xdr:rowOff>76200</xdr:rowOff>
                  </from>
                  <to>
                    <xdr:col>3</xdr:col>
                    <xdr:colOff>838200</xdr:colOff>
                    <xdr:row>70</xdr:row>
                    <xdr:rowOff>428625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88"/>
  <sheetViews>
    <sheetView topLeftCell="C1" zoomScaleNormal="100" workbookViewId="0">
      <selection activeCell="E13" sqref="E13"/>
    </sheetView>
  </sheetViews>
  <sheetFormatPr defaultColWidth="9" defaultRowHeight="13.5"/>
  <cols>
    <col min="1" max="1" width="2.625" style="6" customWidth="1"/>
    <col min="2" max="2" width="9" style="72"/>
    <col min="3" max="3" width="19.125" style="72" customWidth="1"/>
    <col min="4" max="7" width="17.625" style="6" customWidth="1"/>
    <col min="8" max="8" width="2.625" style="6" customWidth="1"/>
    <col min="9" max="9" width="12.75" style="6" bestFit="1" customWidth="1"/>
    <col min="10" max="10" width="9" style="6"/>
    <col min="11" max="11" width="33.625" style="6" customWidth="1"/>
    <col min="12" max="12" width="9" style="6"/>
    <col min="13" max="13" width="19.375" style="6" customWidth="1"/>
    <col min="14" max="16384" width="9" style="6"/>
  </cols>
  <sheetData>
    <row r="1" spans="1:11">
      <c r="A1" s="1"/>
      <c r="B1" s="2"/>
      <c r="C1" s="2"/>
      <c r="D1" s="1"/>
      <c r="E1" s="3" t="s">
        <v>0</v>
      </c>
      <c r="F1" s="4" t="s">
        <v>1</v>
      </c>
      <c r="G1" s="5" t="s">
        <v>2</v>
      </c>
      <c r="H1" s="1"/>
    </row>
    <row r="2" spans="1:11" ht="6.75" customHeight="1">
      <c r="A2" s="1"/>
      <c r="B2" s="2"/>
      <c r="C2" s="2"/>
      <c r="D2" s="1"/>
      <c r="E2" s="7"/>
      <c r="F2" s="7"/>
      <c r="G2" s="7"/>
      <c r="H2" s="1"/>
    </row>
    <row r="3" spans="1:11">
      <c r="A3" s="1"/>
      <c r="B3" s="79" t="s">
        <v>3</v>
      </c>
      <c r="C3" s="2"/>
      <c r="D3" s="80" t="s">
        <v>53</v>
      </c>
      <c r="E3" s="81" t="s">
        <v>54</v>
      </c>
      <c r="F3" s="1"/>
      <c r="G3" s="1"/>
      <c r="H3" s="1"/>
    </row>
    <row r="4" spans="1:11" ht="6" customHeight="1" thickBot="1">
      <c r="A4" s="1"/>
      <c r="B4" s="2"/>
      <c r="C4" s="2"/>
      <c r="D4" s="1"/>
      <c r="E4" s="1"/>
      <c r="F4" s="1"/>
      <c r="G4" s="1"/>
      <c r="H4" s="1"/>
    </row>
    <row r="5" spans="1:11" ht="15" customHeight="1" thickBot="1">
      <c r="A5" s="1"/>
      <c r="B5" s="11" t="s">
        <v>6</v>
      </c>
      <c r="C5" s="12"/>
      <c r="D5" s="82" t="s">
        <v>86</v>
      </c>
      <c r="E5" s="13"/>
      <c r="F5" s="13"/>
      <c r="G5" s="14"/>
      <c r="H5" s="1"/>
      <c r="K5" s="15"/>
    </row>
    <row r="6" spans="1:11" ht="6" customHeight="1" thickBot="1">
      <c r="A6" s="1"/>
      <c r="B6" s="16"/>
      <c r="C6" s="16"/>
      <c r="D6" s="17"/>
      <c r="E6" s="18"/>
      <c r="F6" s="18"/>
      <c r="G6" s="18"/>
      <c r="H6" s="1"/>
      <c r="K6" s="15"/>
    </row>
    <row r="7" spans="1:11" ht="15" customHeight="1">
      <c r="A7" s="1"/>
      <c r="B7" s="19" t="s">
        <v>9</v>
      </c>
      <c r="C7" s="20"/>
      <c r="D7" s="21" t="s">
        <v>122</v>
      </c>
      <c r="E7" s="198"/>
      <c r="F7" s="22"/>
      <c r="G7" s="23"/>
      <c r="H7" s="1"/>
      <c r="K7" s="15" t="s">
        <v>122</v>
      </c>
    </row>
    <row r="8" spans="1:11" ht="15" customHeight="1">
      <c r="A8" s="1"/>
      <c r="B8" s="24" t="s">
        <v>10</v>
      </c>
      <c r="C8" s="25"/>
      <c r="D8" s="129" t="s">
        <v>102</v>
      </c>
      <c r="E8" s="26"/>
      <c r="F8" s="26"/>
      <c r="G8" s="27"/>
      <c r="H8" s="1"/>
      <c r="K8" s="15" t="s">
        <v>123</v>
      </c>
    </row>
    <row r="9" spans="1:11" ht="15" customHeight="1">
      <c r="A9" s="1"/>
      <c r="B9" s="24" t="s">
        <v>12</v>
      </c>
      <c r="C9" s="25"/>
      <c r="D9" s="130" t="s">
        <v>89</v>
      </c>
      <c r="E9" s="26"/>
      <c r="F9" s="26"/>
      <c r="G9" s="27"/>
      <c r="H9" s="1"/>
      <c r="K9" s="15"/>
    </row>
    <row r="10" spans="1:11" ht="15" customHeight="1" thickBot="1">
      <c r="A10" s="1"/>
      <c r="B10" s="29" t="s">
        <v>13</v>
      </c>
      <c r="C10" s="30"/>
      <c r="D10" s="131" t="s">
        <v>90</v>
      </c>
      <c r="E10" s="31"/>
      <c r="F10" s="31"/>
      <c r="G10" s="32"/>
      <c r="H10" s="1"/>
    </row>
    <row r="11" spans="1:11" ht="13.5" customHeight="1">
      <c r="A11" s="1"/>
      <c r="B11" s="33"/>
      <c r="C11" s="33"/>
      <c r="H11" s="1"/>
    </row>
    <row r="12" spans="1:11" ht="14.25" thickBot="1">
      <c r="A12" s="1"/>
      <c r="B12" s="2" t="s">
        <v>14</v>
      </c>
      <c r="C12" s="2" t="s">
        <v>15</v>
      </c>
      <c r="F12" s="38"/>
      <c r="G12" s="83"/>
      <c r="H12" s="1"/>
    </row>
    <row r="13" spans="1:11" ht="15" customHeight="1" thickBot="1">
      <c r="A13" s="1"/>
      <c r="B13" s="35" t="s">
        <v>55</v>
      </c>
      <c r="C13" s="36"/>
      <c r="D13" s="159">
        <v>1.2</v>
      </c>
      <c r="E13" s="37" t="s">
        <v>16</v>
      </c>
      <c r="F13" s="84"/>
      <c r="G13" s="84"/>
      <c r="H13" s="1"/>
    </row>
    <row r="14" spans="1:11" ht="15" customHeight="1">
      <c r="A14" s="1"/>
      <c r="B14" s="85" t="s">
        <v>56</v>
      </c>
      <c r="C14" s="1"/>
      <c r="D14" s="1"/>
      <c r="E14" s="1"/>
      <c r="F14" s="1"/>
      <c r="G14" s="1"/>
      <c r="H14" s="1"/>
    </row>
    <row r="15" spans="1:11" ht="13.5" customHeight="1">
      <c r="A15" s="1"/>
      <c r="B15" s="33"/>
      <c r="C15" s="33"/>
      <c r="H15" s="1"/>
    </row>
    <row r="16" spans="1:11" ht="14.25" thickBot="1">
      <c r="A16" s="1"/>
      <c r="B16" s="33" t="s">
        <v>18</v>
      </c>
      <c r="C16" s="33"/>
      <c r="H16" s="1"/>
    </row>
    <row r="17" spans="1:8" ht="14.25" thickBot="1">
      <c r="A17" s="1"/>
      <c r="B17" s="185" t="s">
        <v>21</v>
      </c>
      <c r="C17" s="42"/>
      <c r="D17" s="86" t="s">
        <v>57</v>
      </c>
      <c r="E17" s="87"/>
      <c r="F17" s="88" t="s">
        <v>58</v>
      </c>
      <c r="G17" s="89"/>
      <c r="H17" s="1"/>
    </row>
    <row r="18" spans="1:8" ht="15" customHeight="1">
      <c r="A18" s="1"/>
      <c r="B18" s="193"/>
      <c r="C18" s="90"/>
      <c r="D18" s="136" t="s">
        <v>20</v>
      </c>
      <c r="E18" s="137" t="s">
        <v>103</v>
      </c>
      <c r="F18" s="136" t="s">
        <v>20</v>
      </c>
      <c r="G18" s="137" t="s">
        <v>103</v>
      </c>
      <c r="H18" s="1"/>
    </row>
    <row r="19" spans="1:8" ht="15" customHeight="1" thickBot="1">
      <c r="A19" s="1"/>
      <c r="B19" s="186"/>
      <c r="C19" s="43"/>
      <c r="D19" s="138" t="s">
        <v>93</v>
      </c>
      <c r="E19" s="139"/>
      <c r="F19" s="138" t="s">
        <v>93</v>
      </c>
      <c r="G19" s="139"/>
      <c r="H19" s="1"/>
    </row>
    <row r="20" spans="1:8" ht="15" customHeight="1" thickTop="1">
      <c r="A20" s="1"/>
      <c r="B20" s="19" t="s">
        <v>24</v>
      </c>
      <c r="C20" s="20"/>
      <c r="D20" s="171">
        <v>0</v>
      </c>
      <c r="E20" s="173">
        <v>0</v>
      </c>
      <c r="F20" s="175">
        <v>0</v>
      </c>
      <c r="G20" s="179">
        <v>0</v>
      </c>
      <c r="H20" s="1"/>
    </row>
    <row r="21" spans="1:8" ht="15" customHeight="1">
      <c r="A21" s="1"/>
      <c r="B21" s="24" t="s">
        <v>25</v>
      </c>
      <c r="C21" s="25"/>
      <c r="D21" s="172">
        <v>2</v>
      </c>
      <c r="E21" s="174">
        <v>345100</v>
      </c>
      <c r="F21" s="176">
        <v>2</v>
      </c>
      <c r="G21" s="160">
        <v>361100</v>
      </c>
      <c r="H21" s="1"/>
    </row>
    <row r="22" spans="1:8" ht="15" customHeight="1">
      <c r="A22" s="1"/>
      <c r="B22" s="24" t="s">
        <v>26</v>
      </c>
      <c r="C22" s="25"/>
      <c r="D22" s="172">
        <v>4</v>
      </c>
      <c r="E22" s="161">
        <v>712100</v>
      </c>
      <c r="F22" s="176">
        <v>4</v>
      </c>
      <c r="G22" s="160">
        <v>690000</v>
      </c>
      <c r="H22" s="1"/>
    </row>
    <row r="23" spans="1:8" ht="15" customHeight="1">
      <c r="A23" s="1"/>
      <c r="B23" s="24" t="s">
        <v>27</v>
      </c>
      <c r="C23" s="25"/>
      <c r="D23" s="172">
        <v>10</v>
      </c>
      <c r="E23" s="161">
        <v>1684000</v>
      </c>
      <c r="F23" s="176">
        <v>10</v>
      </c>
      <c r="G23" s="160">
        <v>1825000</v>
      </c>
      <c r="H23" s="1"/>
    </row>
    <row r="24" spans="1:8" ht="15" customHeight="1">
      <c r="A24" s="1"/>
      <c r="B24" s="24" t="s">
        <v>28</v>
      </c>
      <c r="C24" s="25"/>
      <c r="D24" s="172">
        <v>20</v>
      </c>
      <c r="E24" s="161">
        <v>3542000</v>
      </c>
      <c r="F24" s="176">
        <v>20</v>
      </c>
      <c r="G24" s="160">
        <v>3652000</v>
      </c>
      <c r="H24" s="1"/>
    </row>
    <row r="25" spans="1:8" ht="15" customHeight="1">
      <c r="A25" s="1"/>
      <c r="B25" s="24" t="s">
        <v>29</v>
      </c>
      <c r="C25" s="25"/>
      <c r="D25" s="93"/>
      <c r="E25" s="92"/>
      <c r="F25" s="94"/>
      <c r="G25" s="91"/>
      <c r="H25" s="1"/>
    </row>
    <row r="26" spans="1:8" ht="15" customHeight="1">
      <c r="A26" s="1"/>
      <c r="B26" s="24" t="s">
        <v>30</v>
      </c>
      <c r="C26" s="25"/>
      <c r="D26" s="93"/>
      <c r="E26" s="92"/>
      <c r="F26" s="94"/>
      <c r="G26" s="91"/>
      <c r="H26" s="1"/>
    </row>
    <row r="27" spans="1:8" ht="15" customHeight="1">
      <c r="A27" s="1"/>
      <c r="B27" s="24" t="s">
        <v>31</v>
      </c>
      <c r="C27" s="25"/>
      <c r="D27" s="93"/>
      <c r="E27" s="92"/>
      <c r="F27" s="94"/>
      <c r="G27" s="91"/>
      <c r="H27" s="1"/>
    </row>
    <row r="28" spans="1:8" ht="15" customHeight="1">
      <c r="A28" s="1"/>
      <c r="B28" s="95" t="s">
        <v>32</v>
      </c>
      <c r="C28" s="47"/>
      <c r="D28" s="96"/>
      <c r="E28" s="97"/>
      <c r="F28" s="98"/>
      <c r="G28" s="99"/>
      <c r="H28" s="1"/>
    </row>
    <row r="29" spans="1:8" ht="15" customHeight="1" thickBot="1">
      <c r="A29" s="1"/>
      <c r="B29" s="29" t="s">
        <v>33</v>
      </c>
      <c r="C29" s="30"/>
      <c r="D29" s="100"/>
      <c r="E29" s="101"/>
      <c r="F29" s="102"/>
      <c r="G29" s="103"/>
      <c r="H29" s="1"/>
    </row>
    <row r="30" spans="1:8" ht="27" customHeight="1">
      <c r="A30" s="1"/>
      <c r="B30" s="194" t="s">
        <v>59</v>
      </c>
      <c r="C30" s="195"/>
      <c r="D30" s="148" t="s">
        <v>111</v>
      </c>
      <c r="E30" s="13"/>
      <c r="F30" s="182" t="s">
        <v>112</v>
      </c>
      <c r="G30" s="104"/>
      <c r="H30" s="1"/>
    </row>
    <row r="31" spans="1:8" ht="15" customHeight="1">
      <c r="A31" s="1"/>
      <c r="B31" s="24"/>
      <c r="C31" s="55" t="s">
        <v>35</v>
      </c>
      <c r="D31" s="149" t="s">
        <v>20</v>
      </c>
      <c r="E31" s="180" t="s">
        <v>93</v>
      </c>
      <c r="F31" s="105"/>
      <c r="G31" s="106"/>
      <c r="H31" s="1"/>
    </row>
    <row r="32" spans="1:8" ht="15" customHeight="1">
      <c r="A32" s="1"/>
      <c r="B32" s="24"/>
      <c r="C32" s="55" t="s">
        <v>36</v>
      </c>
      <c r="D32" s="149" t="s">
        <v>103</v>
      </c>
      <c r="E32" s="181"/>
      <c r="F32" s="107"/>
      <c r="G32" s="108"/>
      <c r="H32" s="1"/>
    </row>
    <row r="33" spans="1:8" ht="15" customHeight="1">
      <c r="A33" s="1"/>
      <c r="B33" s="24" t="s">
        <v>37</v>
      </c>
      <c r="C33" s="25"/>
      <c r="D33" s="154">
        <v>0.99960000000000004</v>
      </c>
      <c r="E33" s="126"/>
      <c r="F33" s="183">
        <v>0.99990000000000001</v>
      </c>
      <c r="G33" s="109"/>
      <c r="H33" s="1"/>
    </row>
    <row r="34" spans="1:8" ht="15" customHeight="1" thickBot="1">
      <c r="A34" s="1"/>
      <c r="B34" s="29" t="s">
        <v>38</v>
      </c>
      <c r="C34" s="30"/>
      <c r="D34" s="158">
        <v>0.99919999999999998</v>
      </c>
      <c r="E34" s="127"/>
      <c r="F34" s="184">
        <v>0.99980000000000002</v>
      </c>
      <c r="G34" s="110"/>
      <c r="H34" s="1"/>
    </row>
    <row r="35" spans="1:8" ht="6" customHeight="1">
      <c r="A35" s="1"/>
      <c r="B35" s="33"/>
      <c r="C35" s="33"/>
      <c r="H35" s="1"/>
    </row>
    <row r="36" spans="1:8" ht="15" customHeight="1" thickBot="1">
      <c r="A36" s="1"/>
      <c r="B36" s="33" t="s">
        <v>60</v>
      </c>
      <c r="C36" s="33"/>
      <c r="H36" s="1"/>
    </row>
    <row r="37" spans="1:8" ht="15" customHeight="1">
      <c r="A37" s="1"/>
      <c r="B37" s="58" t="s">
        <v>39</v>
      </c>
      <c r="C37" s="59" t="str">
        <f>IF(E18="","",E18)</f>
        <v>面積値</v>
      </c>
      <c r="D37" s="177">
        <v>0</v>
      </c>
      <c r="E37" s="13"/>
      <c r="F37" s="13"/>
      <c r="G37" s="14"/>
      <c r="H37" s="1"/>
    </row>
    <row r="38" spans="1:8" ht="15" customHeight="1">
      <c r="A38" s="1"/>
      <c r="B38" s="62"/>
      <c r="C38" s="61" t="s">
        <v>42</v>
      </c>
      <c r="D38" s="162">
        <v>1</v>
      </c>
      <c r="E38" s="26"/>
      <c r="F38" s="26"/>
      <c r="G38" s="27"/>
      <c r="H38" s="1"/>
    </row>
    <row r="39" spans="1:8" ht="15" customHeight="1">
      <c r="A39" s="1"/>
      <c r="B39" s="62"/>
      <c r="C39" s="61" t="s">
        <v>43</v>
      </c>
      <c r="D39" s="162">
        <v>0.22589999999999999</v>
      </c>
      <c r="E39" s="26"/>
      <c r="F39" s="26"/>
      <c r="G39" s="27"/>
      <c r="H39" s="1"/>
    </row>
    <row r="40" spans="1:8" ht="24">
      <c r="A40" s="1"/>
      <c r="B40" s="62"/>
      <c r="C40" s="63" t="s">
        <v>44</v>
      </c>
      <c r="D40" s="155" t="s">
        <v>113</v>
      </c>
      <c r="E40" s="26"/>
      <c r="F40" s="26"/>
      <c r="G40" s="27"/>
      <c r="H40" s="1"/>
    </row>
    <row r="41" spans="1:8" ht="15" customHeight="1" thickBot="1">
      <c r="A41" s="1"/>
      <c r="B41" s="64"/>
      <c r="C41" s="65" t="s">
        <v>45</v>
      </c>
      <c r="D41" s="163">
        <v>0</v>
      </c>
      <c r="E41" s="31"/>
      <c r="F41" s="31"/>
      <c r="G41" s="32"/>
      <c r="H41" s="1"/>
    </row>
    <row r="42" spans="1:8" ht="15" customHeight="1">
      <c r="A42" s="1"/>
      <c r="B42" s="66" t="s">
        <v>46</v>
      </c>
      <c r="C42" s="59" t="str">
        <f>IF(E18="","",E18)</f>
        <v>面積値</v>
      </c>
      <c r="D42" s="164">
        <v>400000</v>
      </c>
      <c r="E42" s="13"/>
      <c r="F42" s="13"/>
      <c r="G42" s="14"/>
      <c r="H42" s="1"/>
    </row>
    <row r="43" spans="1:8" ht="15" customHeight="1">
      <c r="A43" s="1"/>
      <c r="B43" s="68"/>
      <c r="C43" s="61" t="s">
        <v>42</v>
      </c>
      <c r="D43" s="162">
        <v>1</v>
      </c>
      <c r="E43" s="26"/>
      <c r="F43" s="26"/>
      <c r="G43" s="27"/>
      <c r="H43" s="1"/>
    </row>
    <row r="44" spans="1:8" ht="15" customHeight="1">
      <c r="A44" s="1"/>
      <c r="B44" s="68"/>
      <c r="C44" s="61" t="s">
        <v>43</v>
      </c>
      <c r="D44" s="162">
        <v>0.22589999999999999</v>
      </c>
      <c r="E44" s="26"/>
      <c r="F44" s="26"/>
      <c r="G44" s="27"/>
      <c r="H44" s="1"/>
    </row>
    <row r="45" spans="1:8" ht="24">
      <c r="A45" s="1"/>
      <c r="B45" s="68"/>
      <c r="C45" s="63" t="s">
        <v>44</v>
      </c>
      <c r="D45" s="155" t="s">
        <v>114</v>
      </c>
      <c r="E45" s="26"/>
      <c r="F45" s="26"/>
      <c r="G45" s="27"/>
      <c r="H45" s="1"/>
    </row>
    <row r="46" spans="1:8" ht="15" customHeight="1" thickBot="1">
      <c r="A46" s="1"/>
      <c r="B46" s="51"/>
      <c r="C46" s="65" t="s">
        <v>45</v>
      </c>
      <c r="D46" s="165">
        <v>0.5151</v>
      </c>
      <c r="E46" s="31"/>
      <c r="F46" s="31"/>
      <c r="G46" s="32"/>
      <c r="H46" s="1"/>
    </row>
    <row r="47" spans="1:8" ht="15" customHeight="1">
      <c r="A47" s="1"/>
      <c r="B47" s="66" t="s">
        <v>47</v>
      </c>
      <c r="C47" s="59" t="str">
        <f>IF(E18="","",E18)</f>
        <v>面積値</v>
      </c>
      <c r="D47" s="164">
        <v>395000</v>
      </c>
      <c r="E47" s="13"/>
      <c r="F47" s="13"/>
      <c r="G47" s="14"/>
      <c r="H47" s="1"/>
    </row>
    <row r="48" spans="1:8" ht="15" customHeight="1">
      <c r="A48" s="1"/>
      <c r="B48" s="68"/>
      <c r="C48" s="61" t="s">
        <v>42</v>
      </c>
      <c r="D48" s="162">
        <v>1</v>
      </c>
      <c r="E48" s="26"/>
      <c r="F48" s="26"/>
      <c r="G48" s="27"/>
      <c r="H48" s="1"/>
    </row>
    <row r="49" spans="1:8" ht="15" customHeight="1">
      <c r="A49" s="1"/>
      <c r="B49" s="68"/>
      <c r="C49" s="61" t="s">
        <v>43</v>
      </c>
      <c r="D49" s="162">
        <v>0.22589999999999999</v>
      </c>
      <c r="E49" s="26"/>
      <c r="F49" s="26"/>
      <c r="G49" s="27"/>
      <c r="H49" s="1"/>
    </row>
    <row r="50" spans="1:8" ht="24">
      <c r="A50" s="1"/>
      <c r="B50" s="68"/>
      <c r="C50" s="63" t="s">
        <v>44</v>
      </c>
      <c r="D50" s="155" t="s">
        <v>115</v>
      </c>
      <c r="E50" s="26"/>
      <c r="F50" s="26"/>
      <c r="G50" s="27"/>
      <c r="H50" s="1"/>
    </row>
    <row r="51" spans="1:8" ht="15" customHeight="1" thickBot="1">
      <c r="A51" s="1"/>
      <c r="B51" s="51"/>
      <c r="C51" s="65" t="s">
        <v>45</v>
      </c>
      <c r="D51" s="165">
        <v>0.50860000000000005</v>
      </c>
      <c r="E51" s="31"/>
      <c r="F51" s="31"/>
      <c r="G51" s="32"/>
      <c r="H51" s="1"/>
    </row>
    <row r="52" spans="1:8" ht="15" customHeight="1">
      <c r="A52" s="1"/>
      <c r="B52" s="66" t="s">
        <v>48</v>
      </c>
      <c r="C52" s="59" t="str">
        <f>IF(E18="","",E18)</f>
        <v>面積値</v>
      </c>
      <c r="D52" s="177">
        <v>390000</v>
      </c>
      <c r="E52" s="13"/>
      <c r="F52" s="13"/>
      <c r="G52" s="14"/>
      <c r="H52" s="1"/>
    </row>
    <row r="53" spans="1:8" ht="15" customHeight="1">
      <c r="A53" s="1"/>
      <c r="B53" s="68"/>
      <c r="C53" s="61" t="s">
        <v>42</v>
      </c>
      <c r="D53" s="162">
        <v>1</v>
      </c>
      <c r="E53" s="26"/>
      <c r="F53" s="26"/>
      <c r="G53" s="27"/>
      <c r="H53" s="1"/>
    </row>
    <row r="54" spans="1:8" ht="15" customHeight="1">
      <c r="A54" s="1"/>
      <c r="B54" s="68"/>
      <c r="C54" s="61" t="s">
        <v>43</v>
      </c>
      <c r="D54" s="162">
        <v>0.22589999999999999</v>
      </c>
      <c r="E54" s="26"/>
      <c r="F54" s="26"/>
      <c r="G54" s="27"/>
      <c r="H54" s="1"/>
    </row>
    <row r="55" spans="1:8" ht="24">
      <c r="A55" s="1"/>
      <c r="B55" s="68"/>
      <c r="C55" s="63" t="s">
        <v>44</v>
      </c>
      <c r="D55" s="155" t="s">
        <v>116</v>
      </c>
      <c r="E55" s="26"/>
      <c r="F55" s="26"/>
      <c r="G55" s="27"/>
      <c r="H55" s="1"/>
    </row>
    <row r="56" spans="1:8" ht="15" customHeight="1" thickBot="1">
      <c r="A56" s="1"/>
      <c r="B56" s="51"/>
      <c r="C56" s="65" t="s">
        <v>45</v>
      </c>
      <c r="D56" s="165">
        <v>0.50219999999999998</v>
      </c>
      <c r="E56" s="31"/>
      <c r="F56" s="31"/>
      <c r="G56" s="32"/>
      <c r="H56" s="1"/>
    </row>
    <row r="57" spans="1:8" ht="6" customHeight="1">
      <c r="A57" s="1"/>
      <c r="B57" s="69"/>
      <c r="C57" s="69"/>
      <c r="D57" s="70"/>
      <c r="E57" s="71"/>
      <c r="F57" s="71"/>
      <c r="G57" s="71"/>
      <c r="H57" s="1"/>
    </row>
    <row r="58" spans="1:8" ht="15" customHeight="1" thickBot="1">
      <c r="A58" s="1"/>
      <c r="B58" s="33" t="s">
        <v>61</v>
      </c>
      <c r="C58" s="33"/>
      <c r="H58" s="1"/>
    </row>
    <row r="59" spans="1:8" ht="15" customHeight="1">
      <c r="A59" s="1"/>
      <c r="B59" s="58" t="s">
        <v>39</v>
      </c>
      <c r="C59" s="59" t="str">
        <f>IF(G18="","",G18)</f>
        <v>面積値</v>
      </c>
      <c r="D59" s="177">
        <v>0</v>
      </c>
      <c r="E59" s="13"/>
      <c r="F59" s="13"/>
      <c r="G59" s="14"/>
      <c r="H59" s="1"/>
    </row>
    <row r="60" spans="1:8" ht="15" customHeight="1">
      <c r="A60" s="1"/>
      <c r="B60" s="62"/>
      <c r="C60" s="61" t="s">
        <v>42</v>
      </c>
      <c r="D60" s="162">
        <v>1</v>
      </c>
      <c r="E60" s="26"/>
      <c r="F60" s="26"/>
      <c r="G60" s="27"/>
      <c r="H60" s="1"/>
    </row>
    <row r="61" spans="1:8" ht="15" customHeight="1">
      <c r="A61" s="1"/>
      <c r="B61" s="62"/>
      <c r="C61" s="61" t="s">
        <v>43</v>
      </c>
      <c r="D61" s="162">
        <v>0.30449999999999999</v>
      </c>
      <c r="E61" s="26"/>
      <c r="F61" s="26"/>
      <c r="G61" s="27"/>
      <c r="H61" s="1"/>
    </row>
    <row r="62" spans="1:8" ht="24">
      <c r="A62" s="1"/>
      <c r="B62" s="62"/>
      <c r="C62" s="63" t="s">
        <v>44</v>
      </c>
      <c r="D62" s="129" t="s">
        <v>117</v>
      </c>
      <c r="E62" s="26"/>
      <c r="F62" s="26"/>
      <c r="G62" s="27"/>
      <c r="H62" s="1"/>
    </row>
    <row r="63" spans="1:8" ht="15" customHeight="1" thickBot="1">
      <c r="A63" s="1"/>
      <c r="B63" s="64"/>
      <c r="C63" s="65" t="s">
        <v>45</v>
      </c>
      <c r="D63" s="178">
        <v>0</v>
      </c>
      <c r="E63" s="31"/>
      <c r="F63" s="31"/>
      <c r="G63" s="32"/>
      <c r="H63" s="1"/>
    </row>
    <row r="64" spans="1:8" ht="15" customHeight="1">
      <c r="A64" s="1"/>
      <c r="B64" s="66" t="s">
        <v>46</v>
      </c>
      <c r="C64" s="59" t="str">
        <f>IF(G18="","",G18)</f>
        <v>面積値</v>
      </c>
      <c r="D64" s="164">
        <v>400000</v>
      </c>
      <c r="E64" s="13"/>
      <c r="F64" s="13"/>
      <c r="G64" s="14"/>
      <c r="H64" s="1"/>
    </row>
    <row r="65" spans="1:8" ht="15" customHeight="1">
      <c r="A65" s="1"/>
      <c r="B65" s="68"/>
      <c r="C65" s="61" t="s">
        <v>42</v>
      </c>
      <c r="D65" s="162">
        <v>1</v>
      </c>
      <c r="E65" s="26"/>
      <c r="F65" s="26"/>
      <c r="G65" s="27"/>
      <c r="H65" s="1"/>
    </row>
    <row r="66" spans="1:8" ht="15" customHeight="1">
      <c r="A66" s="1"/>
      <c r="B66" s="68"/>
      <c r="C66" s="61" t="s">
        <v>43</v>
      </c>
      <c r="D66" s="162">
        <v>0.30449999999999999</v>
      </c>
      <c r="E66" s="26"/>
      <c r="F66" s="26"/>
      <c r="G66" s="27"/>
      <c r="H66" s="1"/>
    </row>
    <row r="67" spans="1:8" ht="24">
      <c r="A67" s="1"/>
      <c r="B67" s="68"/>
      <c r="C67" s="63" t="s">
        <v>44</v>
      </c>
      <c r="D67" s="129" t="s">
        <v>118</v>
      </c>
      <c r="E67" s="26"/>
      <c r="F67" s="26"/>
      <c r="G67" s="27"/>
      <c r="H67" s="1"/>
    </row>
    <row r="68" spans="1:8" ht="15" customHeight="1" thickBot="1">
      <c r="A68" s="1"/>
      <c r="B68" s="51"/>
      <c r="C68" s="65" t="s">
        <v>45</v>
      </c>
      <c r="D68" s="165">
        <v>0.66820000000000002</v>
      </c>
      <c r="E68" s="31"/>
      <c r="F68" s="31"/>
      <c r="G68" s="32"/>
      <c r="H68" s="1"/>
    </row>
    <row r="69" spans="1:8" ht="15" customHeight="1">
      <c r="A69" s="1"/>
      <c r="B69" s="66" t="s">
        <v>47</v>
      </c>
      <c r="C69" s="59" t="str">
        <f>IF(G18="","",G18)</f>
        <v>面積値</v>
      </c>
      <c r="D69" s="164">
        <v>385000</v>
      </c>
      <c r="E69" s="13"/>
      <c r="F69" s="13"/>
      <c r="G69" s="14"/>
      <c r="H69" s="1"/>
    </row>
    <row r="70" spans="1:8" ht="15" customHeight="1">
      <c r="A70" s="1"/>
      <c r="B70" s="68"/>
      <c r="C70" s="61" t="s">
        <v>42</v>
      </c>
      <c r="D70" s="162">
        <v>1</v>
      </c>
      <c r="E70" s="26"/>
      <c r="F70" s="26"/>
      <c r="G70" s="27"/>
      <c r="H70" s="1"/>
    </row>
    <row r="71" spans="1:8" ht="15" customHeight="1">
      <c r="A71" s="1"/>
      <c r="B71" s="68"/>
      <c r="C71" s="61" t="s">
        <v>43</v>
      </c>
      <c r="D71" s="162">
        <v>0.30449999999999999</v>
      </c>
      <c r="E71" s="26"/>
      <c r="F71" s="26"/>
      <c r="G71" s="27"/>
      <c r="H71" s="1"/>
    </row>
    <row r="72" spans="1:8" ht="24">
      <c r="A72" s="1"/>
      <c r="B72" s="68"/>
      <c r="C72" s="63" t="s">
        <v>44</v>
      </c>
      <c r="D72" s="129" t="s">
        <v>119</v>
      </c>
      <c r="E72" s="26"/>
      <c r="F72" s="26"/>
      <c r="G72" s="27"/>
      <c r="H72" s="1"/>
    </row>
    <row r="73" spans="1:8" ht="15" customHeight="1" thickBot="1">
      <c r="A73" s="1"/>
      <c r="B73" s="51"/>
      <c r="C73" s="65" t="s">
        <v>45</v>
      </c>
      <c r="D73" s="165">
        <v>0.64319999999999999</v>
      </c>
      <c r="E73" s="31"/>
      <c r="F73" s="31"/>
      <c r="G73" s="32"/>
      <c r="H73" s="1"/>
    </row>
    <row r="74" spans="1:8" ht="15" customHeight="1">
      <c r="A74" s="1"/>
      <c r="B74" s="66" t="s">
        <v>48</v>
      </c>
      <c r="C74" s="59" t="str">
        <f>IF(G18="","",G18)</f>
        <v>面積値</v>
      </c>
      <c r="D74" s="164">
        <v>395000</v>
      </c>
      <c r="E74" s="13"/>
      <c r="F74" s="13"/>
      <c r="G74" s="14"/>
      <c r="H74" s="1"/>
    </row>
    <row r="75" spans="1:8" ht="15" customHeight="1">
      <c r="A75" s="1"/>
      <c r="B75" s="68"/>
      <c r="C75" s="61" t="s">
        <v>42</v>
      </c>
      <c r="D75" s="162">
        <v>1</v>
      </c>
      <c r="E75" s="26"/>
      <c r="F75" s="26"/>
      <c r="G75" s="27"/>
      <c r="H75" s="1"/>
    </row>
    <row r="76" spans="1:8" ht="15" customHeight="1">
      <c r="A76" s="1"/>
      <c r="B76" s="68"/>
      <c r="C76" s="61" t="s">
        <v>43</v>
      </c>
      <c r="D76" s="162">
        <v>0.30449999999999999</v>
      </c>
      <c r="E76" s="26"/>
      <c r="F76" s="26"/>
      <c r="G76" s="27"/>
      <c r="H76" s="1"/>
    </row>
    <row r="77" spans="1:8" ht="24">
      <c r="A77" s="1"/>
      <c r="B77" s="68"/>
      <c r="C77" s="63" t="s">
        <v>44</v>
      </c>
      <c r="D77" s="129" t="s">
        <v>120</v>
      </c>
      <c r="E77" s="26"/>
      <c r="F77" s="26"/>
      <c r="G77" s="27"/>
      <c r="H77" s="1"/>
    </row>
    <row r="78" spans="1:8" ht="15" customHeight="1" thickBot="1">
      <c r="A78" s="1"/>
      <c r="B78" s="51"/>
      <c r="C78" s="65" t="s">
        <v>45</v>
      </c>
      <c r="D78" s="165">
        <v>0.65990000000000004</v>
      </c>
      <c r="E78" s="31"/>
      <c r="F78" s="31"/>
      <c r="G78" s="32"/>
      <c r="H78" s="1"/>
    </row>
    <row r="79" spans="1:8" ht="6" customHeight="1">
      <c r="A79" s="1"/>
      <c r="B79" s="69"/>
      <c r="C79" s="69"/>
      <c r="D79" s="70"/>
      <c r="E79" s="71"/>
      <c r="F79" s="71"/>
      <c r="G79" s="71"/>
      <c r="H79" s="1"/>
    </row>
    <row r="80" spans="1:8" ht="15" customHeight="1" thickBot="1">
      <c r="A80" s="1"/>
      <c r="B80" s="69" t="s">
        <v>62</v>
      </c>
      <c r="C80" s="69"/>
      <c r="D80" s="70"/>
      <c r="E80" s="71"/>
      <c r="F80" s="71"/>
      <c r="G80" s="71"/>
      <c r="H80" s="1"/>
    </row>
    <row r="81" spans="1:9" ht="15" customHeight="1">
      <c r="A81" s="1"/>
      <c r="B81" s="111" t="s">
        <v>63</v>
      </c>
      <c r="C81" s="112" t="s">
        <v>64</v>
      </c>
      <c r="D81" s="164">
        <v>1.1830000000000001</v>
      </c>
      <c r="E81" s="13"/>
      <c r="F81" s="13"/>
      <c r="G81" s="14"/>
      <c r="H81" s="1"/>
      <c r="I81" s="168"/>
    </row>
    <row r="82" spans="1:9" ht="15" customHeight="1">
      <c r="A82" s="1"/>
      <c r="B82" s="113" t="s">
        <v>65</v>
      </c>
      <c r="C82" s="61" t="s">
        <v>64</v>
      </c>
      <c r="D82" s="162">
        <v>1.151</v>
      </c>
      <c r="E82" s="26"/>
      <c r="F82" s="26"/>
      <c r="G82" s="27"/>
      <c r="H82" s="1"/>
    </row>
    <row r="83" spans="1:9" ht="15" customHeight="1" thickBot="1">
      <c r="A83" s="1"/>
      <c r="B83" s="114" t="s">
        <v>66</v>
      </c>
      <c r="C83" s="65" t="s">
        <v>64</v>
      </c>
      <c r="D83" s="165">
        <v>1.1619999999999999</v>
      </c>
      <c r="E83" s="31"/>
      <c r="F83" s="31"/>
      <c r="G83" s="32"/>
      <c r="H83" s="1"/>
    </row>
    <row r="84" spans="1:9" ht="15" customHeight="1">
      <c r="A84" s="1"/>
      <c r="B84" s="2"/>
      <c r="C84" s="2"/>
      <c r="F84" s="38"/>
      <c r="G84" s="38"/>
      <c r="H84" s="1"/>
    </row>
    <row r="85" spans="1:9" ht="14.25" thickBot="1">
      <c r="B85" s="72" t="s">
        <v>49</v>
      </c>
    </row>
    <row r="86" spans="1:9" ht="14.25" thickBot="1">
      <c r="F86" s="73" t="s">
        <v>50</v>
      </c>
      <c r="G86" s="74" t="s">
        <v>51</v>
      </c>
    </row>
    <row r="87" spans="1:9" ht="41.25" customHeight="1" thickTop="1" thickBot="1">
      <c r="B87" s="75" t="s">
        <v>52</v>
      </c>
      <c r="C87" s="76"/>
      <c r="D87" s="77"/>
      <c r="E87" s="38"/>
      <c r="F87" s="166" t="s">
        <v>104</v>
      </c>
      <c r="G87" s="167" t="s">
        <v>105</v>
      </c>
    </row>
    <row r="88" spans="1:9" ht="6" customHeight="1"/>
  </sheetData>
  <mergeCells count="2">
    <mergeCell ref="B17:B19"/>
    <mergeCell ref="B30:C30"/>
  </mergeCells>
  <phoneticPr fontId="2"/>
  <dataValidations count="1">
    <dataValidation type="list" allowBlank="1" showInputMessage="1" showErrorMessage="1" sqref="D7">
      <formula1>$K$7:$K$8</formula1>
    </dataValidation>
  </dataValidations>
  <pageMargins left="0.70866141732283472" right="0.70866141732283472" top="0.74803149606299213" bottom="0.74803149606299213" header="0.31496062992125984" footer="0.31496062992125984"/>
  <pageSetup paperSize="9" scale="54" orientation="portrait" cellComments="asDisplayed" r:id="rId1"/>
  <rowBreaks count="1" manualBreakCount="1">
    <brk id="56"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514350</xdr:colOff>
                    <xdr:row>86</xdr:row>
                    <xdr:rowOff>95250</xdr:rowOff>
                  </from>
                  <to>
                    <xdr:col>3</xdr:col>
                    <xdr:colOff>914400</xdr:colOff>
                    <xdr:row>86</xdr:row>
                    <xdr:rowOff>447675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44"/>
  <sheetViews>
    <sheetView workbookViewId="0">
      <selection activeCell="F37" sqref="F37"/>
    </sheetView>
  </sheetViews>
  <sheetFormatPr defaultColWidth="9" defaultRowHeight="13.5"/>
  <cols>
    <col min="1" max="1" width="2.625" style="6" customWidth="1"/>
    <col min="2" max="2" width="9" style="72"/>
    <col min="3" max="3" width="19.125" style="72" customWidth="1"/>
    <col min="4" max="7" width="14.625" style="6" customWidth="1"/>
    <col min="8" max="8" width="2.625" style="6" customWidth="1"/>
    <col min="9" max="10" width="9" style="6"/>
    <col min="11" max="11" width="33.625" style="6" customWidth="1"/>
    <col min="12" max="12" width="9" style="6"/>
    <col min="13" max="13" width="19.375" style="6" customWidth="1"/>
    <col min="14" max="16384" width="9" style="6"/>
  </cols>
  <sheetData>
    <row r="1" spans="1:8">
      <c r="A1" s="1"/>
      <c r="B1" s="2"/>
      <c r="C1" s="2"/>
      <c r="D1" s="1"/>
      <c r="E1" s="3" t="s">
        <v>0</v>
      </c>
      <c r="F1" s="4" t="s">
        <v>1</v>
      </c>
      <c r="G1" s="5" t="s">
        <v>2</v>
      </c>
      <c r="H1" s="1"/>
    </row>
    <row r="2" spans="1:8" ht="6" customHeight="1">
      <c r="A2" s="1"/>
      <c r="B2" s="2"/>
      <c r="C2" s="2"/>
      <c r="D2" s="1"/>
      <c r="E2" s="7"/>
      <c r="F2" s="7"/>
      <c r="G2" s="7"/>
      <c r="H2" s="1"/>
    </row>
    <row r="3" spans="1:8" ht="16.5" customHeight="1">
      <c r="A3" s="1"/>
      <c r="B3" s="79" t="s">
        <v>3</v>
      </c>
      <c r="C3" s="2"/>
      <c r="D3" s="115" t="s">
        <v>67</v>
      </c>
      <c r="E3" s="81" t="s">
        <v>68</v>
      </c>
      <c r="F3" s="1"/>
      <c r="G3" s="1"/>
      <c r="H3" s="1"/>
    </row>
    <row r="4" spans="1:8" ht="6" customHeight="1" thickBot="1">
      <c r="A4" s="1"/>
      <c r="B4" s="2"/>
      <c r="C4" s="2"/>
      <c r="D4" s="1"/>
      <c r="E4" s="1"/>
      <c r="F4" s="1"/>
      <c r="G4" s="1"/>
      <c r="H4" s="1"/>
    </row>
    <row r="5" spans="1:8" ht="15" customHeight="1">
      <c r="A5" s="1"/>
      <c r="B5" s="11" t="s">
        <v>6</v>
      </c>
      <c r="C5" s="12"/>
      <c r="D5" s="128" t="s">
        <v>86</v>
      </c>
      <c r="E5" s="13"/>
      <c r="F5" s="13"/>
      <c r="G5" s="14"/>
      <c r="H5" s="1"/>
    </row>
    <row r="6" spans="1:8" ht="15" customHeight="1">
      <c r="A6" s="1"/>
      <c r="B6" s="24" t="s">
        <v>69</v>
      </c>
      <c r="C6" s="25"/>
      <c r="D6" s="116" t="s">
        <v>70</v>
      </c>
      <c r="E6" s="26"/>
      <c r="F6" s="26"/>
      <c r="G6" s="27"/>
      <c r="H6" s="1"/>
    </row>
    <row r="7" spans="1:8" ht="15" customHeight="1">
      <c r="A7" s="1"/>
      <c r="B7" s="24" t="s">
        <v>9</v>
      </c>
      <c r="C7" s="25"/>
      <c r="D7" s="116" t="s">
        <v>71</v>
      </c>
      <c r="E7" s="26"/>
      <c r="F7" s="26"/>
      <c r="G7" s="27"/>
      <c r="H7" s="1"/>
    </row>
    <row r="8" spans="1:8" ht="15" customHeight="1" thickBot="1">
      <c r="A8" s="1"/>
      <c r="B8" s="29" t="s">
        <v>13</v>
      </c>
      <c r="C8" s="30"/>
      <c r="D8" s="131" t="s">
        <v>106</v>
      </c>
      <c r="E8" s="31"/>
      <c r="F8" s="31"/>
      <c r="G8" s="32"/>
      <c r="H8" s="1"/>
    </row>
    <row r="9" spans="1:8" ht="13.5" customHeight="1">
      <c r="A9" s="1"/>
      <c r="B9" s="33"/>
      <c r="C9" s="33"/>
      <c r="H9" s="1"/>
    </row>
    <row r="10" spans="1:8" ht="14.25" thickBot="1">
      <c r="A10" s="1"/>
      <c r="B10" s="2" t="s">
        <v>14</v>
      </c>
      <c r="C10" s="2" t="s">
        <v>15</v>
      </c>
      <c r="F10" s="38"/>
      <c r="G10" s="83"/>
      <c r="H10" s="1"/>
    </row>
    <row r="11" spans="1:8" ht="15" customHeight="1" thickBot="1">
      <c r="A11" s="1"/>
      <c r="B11" s="35" t="s">
        <v>72</v>
      </c>
      <c r="C11" s="36"/>
      <c r="D11" s="132">
        <v>19</v>
      </c>
      <c r="E11" s="37" t="s">
        <v>16</v>
      </c>
      <c r="F11" s="84"/>
      <c r="G11" s="84"/>
      <c r="H11" s="1"/>
    </row>
    <row r="12" spans="1:8">
      <c r="A12" s="1"/>
      <c r="B12" s="39"/>
      <c r="C12" s="39"/>
      <c r="D12" s="40" t="s">
        <v>73</v>
      </c>
      <c r="E12" s="9"/>
      <c r="F12" s="78"/>
      <c r="G12" s="78"/>
      <c r="H12" s="1"/>
    </row>
    <row r="13" spans="1:8" ht="13.5" customHeight="1">
      <c r="A13" s="1"/>
      <c r="B13" s="33"/>
      <c r="C13" s="33"/>
      <c r="H13" s="1"/>
    </row>
    <row r="14" spans="1:8" ht="14.25" thickBot="1">
      <c r="A14" s="1"/>
      <c r="B14" s="33" t="s">
        <v>74</v>
      </c>
      <c r="C14" s="33"/>
      <c r="H14" s="1"/>
    </row>
    <row r="15" spans="1:8" ht="27" customHeight="1" thickBot="1">
      <c r="A15" s="1"/>
      <c r="B15" s="196" t="s">
        <v>75</v>
      </c>
      <c r="C15" s="197"/>
      <c r="D15" s="169">
        <v>1.0009999999999999</v>
      </c>
      <c r="E15" s="117"/>
      <c r="F15" s="117"/>
      <c r="G15" s="118"/>
      <c r="H15" s="1"/>
    </row>
    <row r="16" spans="1:8" ht="6" customHeight="1" thickBot="1">
      <c r="A16" s="1"/>
      <c r="B16" s="33"/>
      <c r="C16" s="33"/>
      <c r="H16" s="1"/>
    </row>
    <row r="17" spans="1:11" ht="15" customHeight="1">
      <c r="A17" s="1"/>
      <c r="B17" s="58" t="s">
        <v>39</v>
      </c>
      <c r="C17" s="112" t="s">
        <v>76</v>
      </c>
      <c r="D17" s="164">
        <v>100</v>
      </c>
      <c r="E17" s="13"/>
      <c r="F17" s="13"/>
      <c r="G17" s="14"/>
      <c r="H17" s="1"/>
    </row>
    <row r="18" spans="1:11" ht="15" customHeight="1">
      <c r="A18" s="1"/>
      <c r="B18" s="60"/>
      <c r="C18" s="61" t="s">
        <v>77</v>
      </c>
      <c r="D18" s="119" t="s">
        <v>78</v>
      </c>
      <c r="E18" s="26"/>
      <c r="F18" s="199" t="s">
        <v>84</v>
      </c>
      <c r="G18" s="27"/>
      <c r="H18" s="1"/>
      <c r="J18" s="15" t="s">
        <v>78</v>
      </c>
      <c r="K18" s="15" t="s">
        <v>79</v>
      </c>
    </row>
    <row r="19" spans="1:11" ht="15" customHeight="1">
      <c r="A19" s="1"/>
      <c r="B19" s="62"/>
      <c r="C19" s="61" t="s">
        <v>80</v>
      </c>
      <c r="D19" s="162">
        <v>5</v>
      </c>
      <c r="E19" s="120" t="s">
        <v>110</v>
      </c>
      <c r="F19" s="162">
        <v>0.3</v>
      </c>
      <c r="G19" s="200" t="s">
        <v>124</v>
      </c>
      <c r="H19" s="1"/>
      <c r="J19" s="15" t="s">
        <v>81</v>
      </c>
      <c r="K19" s="15" t="s">
        <v>82</v>
      </c>
    </row>
    <row r="20" spans="1:11" ht="24" customHeight="1" thickBot="1">
      <c r="A20" s="1"/>
      <c r="B20" s="64"/>
      <c r="C20" s="121" t="s">
        <v>83</v>
      </c>
      <c r="D20" s="165">
        <v>0.154</v>
      </c>
      <c r="E20" s="122"/>
      <c r="F20" s="31"/>
      <c r="G20" s="32"/>
      <c r="H20" s="1"/>
      <c r="J20" s="15" t="s">
        <v>84</v>
      </c>
      <c r="K20" s="15"/>
    </row>
    <row r="21" spans="1:11" ht="15" customHeight="1">
      <c r="A21" s="1"/>
      <c r="B21" s="58" t="s">
        <v>46</v>
      </c>
      <c r="C21" s="112" t="s">
        <v>76</v>
      </c>
      <c r="D21" s="164">
        <v>50</v>
      </c>
      <c r="E21" s="123"/>
      <c r="F21" s="13"/>
      <c r="G21" s="14"/>
      <c r="H21" s="1"/>
      <c r="J21" s="15" t="s">
        <v>85</v>
      </c>
      <c r="K21" s="15"/>
    </row>
    <row r="22" spans="1:11" ht="15" customHeight="1">
      <c r="A22" s="1"/>
      <c r="B22" s="60"/>
      <c r="C22" s="61" t="s">
        <v>77</v>
      </c>
      <c r="D22" s="119" t="s">
        <v>78</v>
      </c>
      <c r="E22" s="124"/>
      <c r="F22" s="199" t="s">
        <v>84</v>
      </c>
      <c r="G22" s="27"/>
      <c r="H22" s="1"/>
    </row>
    <row r="23" spans="1:11" ht="15" customHeight="1">
      <c r="A23" s="1"/>
      <c r="B23" s="62"/>
      <c r="C23" s="61" t="s">
        <v>80</v>
      </c>
      <c r="D23" s="162">
        <v>5</v>
      </c>
      <c r="E23" s="120" t="s">
        <v>110</v>
      </c>
      <c r="F23" s="162">
        <v>0.3</v>
      </c>
      <c r="G23" s="200" t="s">
        <v>124</v>
      </c>
      <c r="H23" s="1"/>
    </row>
    <row r="24" spans="1:11" ht="24" customHeight="1">
      <c r="A24" s="1"/>
      <c r="B24" s="62"/>
      <c r="C24" s="63" t="s">
        <v>83</v>
      </c>
      <c r="D24" s="162">
        <v>4.8940000000000001</v>
      </c>
      <c r="E24" s="125"/>
      <c r="F24" s="26"/>
      <c r="G24" s="27"/>
      <c r="H24" s="1"/>
    </row>
    <row r="25" spans="1:11" ht="24">
      <c r="A25" s="1"/>
      <c r="B25" s="62"/>
      <c r="C25" s="63" t="s">
        <v>44</v>
      </c>
      <c r="D25" s="155" t="s">
        <v>107</v>
      </c>
      <c r="E25" s="125"/>
      <c r="F25" s="26"/>
      <c r="G25" s="27"/>
      <c r="H25" s="1"/>
    </row>
    <row r="26" spans="1:11" ht="15" customHeight="1" thickBot="1">
      <c r="A26" s="1"/>
      <c r="B26" s="64"/>
      <c r="C26" s="65" t="s">
        <v>45</v>
      </c>
      <c r="D26" s="165">
        <v>18.978999999999999</v>
      </c>
      <c r="E26" s="122"/>
      <c r="F26" s="31"/>
      <c r="G26" s="32"/>
      <c r="H26" s="1"/>
    </row>
    <row r="27" spans="1:11" ht="15" customHeight="1">
      <c r="A27" s="1"/>
      <c r="B27" s="58" t="s">
        <v>47</v>
      </c>
      <c r="C27" s="112" t="s">
        <v>76</v>
      </c>
      <c r="D27" s="164">
        <v>50</v>
      </c>
      <c r="E27" s="123"/>
      <c r="F27" s="13"/>
      <c r="G27" s="14"/>
      <c r="H27" s="1"/>
    </row>
    <row r="28" spans="1:11" ht="15" customHeight="1">
      <c r="A28" s="1"/>
      <c r="B28" s="60"/>
      <c r="C28" s="61" t="s">
        <v>77</v>
      </c>
      <c r="D28" s="119" t="s">
        <v>78</v>
      </c>
      <c r="E28" s="124"/>
      <c r="F28" s="199" t="s">
        <v>84</v>
      </c>
      <c r="G28" s="27"/>
      <c r="H28" s="1"/>
    </row>
    <row r="29" spans="1:11" ht="15" customHeight="1">
      <c r="A29" s="1"/>
      <c r="B29" s="62"/>
      <c r="C29" s="61" t="s">
        <v>80</v>
      </c>
      <c r="D29" s="162">
        <v>5</v>
      </c>
      <c r="E29" s="120" t="s">
        <v>110</v>
      </c>
      <c r="F29" s="162">
        <v>0.3</v>
      </c>
      <c r="G29" s="200" t="s">
        <v>124</v>
      </c>
      <c r="H29" s="1"/>
    </row>
    <row r="30" spans="1:11" ht="24" customHeight="1">
      <c r="A30" s="1"/>
      <c r="B30" s="62"/>
      <c r="C30" s="63" t="s">
        <v>83</v>
      </c>
      <c r="D30" s="162">
        <v>5.0119999999999996</v>
      </c>
      <c r="E30" s="125"/>
      <c r="F30" s="26"/>
      <c r="G30" s="27"/>
      <c r="H30" s="1"/>
    </row>
    <row r="31" spans="1:11" ht="24">
      <c r="A31" s="1"/>
      <c r="B31" s="62"/>
      <c r="C31" s="63" t="s">
        <v>44</v>
      </c>
      <c r="D31" s="155" t="s">
        <v>108</v>
      </c>
      <c r="E31" s="125"/>
      <c r="F31" s="26"/>
      <c r="G31" s="27"/>
      <c r="H31" s="1"/>
    </row>
    <row r="32" spans="1:11" ht="15" customHeight="1" thickBot="1">
      <c r="A32" s="1"/>
      <c r="B32" s="64"/>
      <c r="C32" s="65" t="s">
        <v>45</v>
      </c>
      <c r="D32" s="165">
        <v>19.451000000000001</v>
      </c>
      <c r="E32" s="122"/>
      <c r="F32" s="31"/>
      <c r="G32" s="32"/>
      <c r="H32" s="1"/>
    </row>
    <row r="33" spans="1:8" ht="15" customHeight="1">
      <c r="A33" s="1"/>
      <c r="B33" s="58" t="s">
        <v>48</v>
      </c>
      <c r="C33" s="112" t="s">
        <v>76</v>
      </c>
      <c r="D33" s="164">
        <v>50</v>
      </c>
      <c r="E33" s="123"/>
      <c r="F33" s="13"/>
      <c r="G33" s="14"/>
      <c r="H33" s="1"/>
    </row>
    <row r="34" spans="1:8" ht="15" customHeight="1">
      <c r="A34" s="1"/>
      <c r="B34" s="60"/>
      <c r="C34" s="61" t="s">
        <v>77</v>
      </c>
      <c r="D34" s="119" t="s">
        <v>78</v>
      </c>
      <c r="E34" s="124"/>
      <c r="F34" s="199" t="s">
        <v>84</v>
      </c>
      <c r="G34" s="27"/>
      <c r="H34" s="1"/>
    </row>
    <row r="35" spans="1:8" ht="15" customHeight="1">
      <c r="A35" s="1"/>
      <c r="B35" s="62"/>
      <c r="C35" s="61" t="s">
        <v>80</v>
      </c>
      <c r="D35" s="162">
        <v>5</v>
      </c>
      <c r="E35" s="120" t="s">
        <v>110</v>
      </c>
      <c r="F35" s="162">
        <v>0.3</v>
      </c>
      <c r="G35" s="200" t="s">
        <v>124</v>
      </c>
      <c r="H35" s="1"/>
    </row>
    <row r="36" spans="1:8" ht="24" customHeight="1">
      <c r="A36" s="1"/>
      <c r="B36" s="62"/>
      <c r="C36" s="63" t="s">
        <v>83</v>
      </c>
      <c r="D36" s="170">
        <v>5.0999999999999996</v>
      </c>
      <c r="E36" s="126"/>
      <c r="F36" s="26"/>
      <c r="G36" s="27"/>
      <c r="H36" s="1"/>
    </row>
    <row r="37" spans="1:8" ht="24">
      <c r="A37" s="1"/>
      <c r="B37" s="62"/>
      <c r="C37" s="63" t="s">
        <v>44</v>
      </c>
      <c r="D37" s="155" t="s">
        <v>109</v>
      </c>
      <c r="E37" s="126"/>
      <c r="F37" s="26"/>
      <c r="G37" s="27"/>
      <c r="H37" s="1"/>
    </row>
    <row r="38" spans="1:8" ht="15" customHeight="1" thickBot="1">
      <c r="A38" s="1"/>
      <c r="B38" s="64"/>
      <c r="C38" s="65" t="s">
        <v>45</v>
      </c>
      <c r="D38" s="165">
        <v>19.803999999999998</v>
      </c>
      <c r="E38" s="127"/>
      <c r="F38" s="31"/>
      <c r="G38" s="32"/>
      <c r="H38" s="1"/>
    </row>
    <row r="39" spans="1:8" ht="6" customHeight="1">
      <c r="A39" s="1"/>
      <c r="B39" s="69"/>
      <c r="C39" s="69"/>
      <c r="D39" s="70"/>
      <c r="E39" s="71"/>
      <c r="F39" s="71"/>
      <c r="G39" s="71"/>
      <c r="H39" s="1"/>
    </row>
    <row r="40" spans="1:8" ht="6" customHeight="1"/>
    <row r="41" spans="1:8" ht="9" customHeight="1"/>
    <row r="42" spans="1:8" ht="14.25" thickBot="1">
      <c r="B42" s="72" t="s">
        <v>49</v>
      </c>
    </row>
    <row r="43" spans="1:8" ht="14.25" thickBot="1">
      <c r="F43" s="73" t="s">
        <v>50</v>
      </c>
      <c r="G43" s="74" t="s">
        <v>51</v>
      </c>
    </row>
    <row r="44" spans="1:8" ht="41.25" customHeight="1" thickTop="1" thickBot="1">
      <c r="B44" s="75" t="s">
        <v>52</v>
      </c>
      <c r="C44" s="76"/>
      <c r="D44" s="77"/>
      <c r="E44" s="38"/>
      <c r="F44" s="166" t="s">
        <v>104</v>
      </c>
      <c r="G44" s="167" t="s">
        <v>105</v>
      </c>
    </row>
  </sheetData>
  <mergeCells count="1">
    <mergeCell ref="B15:C15"/>
  </mergeCells>
  <phoneticPr fontId="2"/>
  <dataValidations count="2">
    <dataValidation type="list" allowBlank="1" showInputMessage="1" showErrorMessage="1" sqref="D18 F18 D34 F22 F28 D22 D28 F34">
      <formula1>$J$18:$J$21</formula1>
    </dataValidation>
    <dataValidation type="list" allowBlank="1" showInputMessage="1" showErrorMessage="1" sqref="E19 G19 E35 G23 G29 E23 E29 G35">
      <formula1>$K$18:$K$19</formula1>
    </dataValidation>
  </dataValidations>
  <pageMargins left="0.70866141732283472" right="0.70866141732283472" top="0.74803149606299213" bottom="0.74803149606299213" header="0.31496062992125984" footer="0.31496062992125984"/>
  <pageSetup paperSize="9" scale="86"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438150</xdr:colOff>
                    <xdr:row>43</xdr:row>
                    <xdr:rowOff>76200</xdr:rowOff>
                  </from>
                  <to>
                    <xdr:col>3</xdr:col>
                    <xdr:colOff>838200</xdr:colOff>
                    <xdr:row>43</xdr:row>
                    <xdr:rowOff>428625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1 ひ素</vt:lpstr>
      <vt:lpstr>2 硝酸性窒素及び亜硝酸性窒素（2）</vt:lpstr>
      <vt:lpstr>5 その他(COD)</vt:lpstr>
      <vt:lpstr>'1 ひ素'!Print_Area</vt:lpstr>
      <vt:lpstr>'2 硝酸性窒素及び亜硝酸性窒素（2）'!Print_Area</vt:lpstr>
      <vt:lpstr>'5 その他(COD)'!Print_Area</vt:lpstr>
      <vt:lpstr>'2 硝酸性窒素及び亜硝酸性窒素（2）'!Print_Titles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2024-07-16T05:07:21Z</dcterms:created>
  <dcterms:modified xsi:type="dcterms:W3CDTF">2024-09-06T06:24:57Z</dcterms:modified>
</cp:coreProperties>
</file>