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2.xml" ContentType="application/vnd.ms-excel.controlproperties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trlProps/ctrlProp3.xml" ContentType="application/vnd.ms-excel.controlpropertie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\研究所\110環境研究部\環境調査G\課内共通\070精度管理\020入札精度管理　（技術認定）\R7年度技術認定制度\02_実施について\様式\このファイルからHP用作成\"/>
    </mc:Choice>
  </mc:AlternateContent>
  <bookViews>
    <workbookView xWindow="0" yWindow="0" windowWidth="28800" windowHeight="12216" tabRatio="892"/>
  </bookViews>
  <sheets>
    <sheet name="1 ひ素" sheetId="10" r:id="rId1"/>
    <sheet name="2 硝酸性窒素及び亜硝酸性窒素（2）" sheetId="2" r:id="rId2"/>
    <sheet name="5 その他(COD)" sheetId="3" r:id="rId3"/>
  </sheets>
  <definedNames>
    <definedName name="_xlnm.Print_Area" localSheetId="0">'1 ひ素'!$A$1:$H$72</definedName>
    <definedName name="_xlnm.Print_Area" localSheetId="1">'2 硝酸性窒素及び亜硝酸性窒素（2）'!$A$1:$H$88</definedName>
    <definedName name="_xlnm.Print_Area" localSheetId="2">'5 その他(COD)'!$A$1:$H$45</definedName>
    <definedName name="_xlnm.Print_Titles" localSheetId="1">'2 硝酸性窒素及び亜硝酸性窒素（2）'!$5:$5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4" i="2" l="1"/>
  <c r="C69" i="2"/>
  <c r="C64" i="2"/>
  <c r="C59" i="2"/>
  <c r="C52" i="2"/>
  <c r="C47" i="2"/>
  <c r="C42" i="2"/>
  <c r="C37" i="2"/>
  <c r="C60" i="10" l="1"/>
  <c r="C53" i="10"/>
  <c r="C46" i="10"/>
  <c r="C39" i="10"/>
</calcChain>
</file>

<file path=xl/comments1.xml><?xml version="1.0" encoding="utf-8"?>
<comments xmlns="http://schemas.openxmlformats.org/spreadsheetml/2006/main">
  <authors>
    <author>作成者</author>
  </authors>
  <commentList>
    <comment ref="D7" authorId="0" shapeId="0">
      <text>
        <r>
          <rPr>
            <sz val="9"/>
            <color indexed="81"/>
            <rFont val="MS P ゴシック"/>
            <family val="3"/>
            <charset val="128"/>
          </rPr>
          <t>分析方法を選択してください。</t>
        </r>
      </text>
    </comment>
    <comment ref="D9" authorId="0" shapeId="0">
      <text>
        <r>
          <rPr>
            <sz val="9"/>
            <color indexed="81"/>
            <rFont val="MS P ゴシック"/>
            <family val="3"/>
            <charset val="128"/>
          </rPr>
          <t>JIS K 0102-3 20.5を用いた場合は記入してください。</t>
        </r>
      </text>
    </comment>
    <comment ref="D18" authorId="0" shapeId="0">
      <text>
        <r>
          <rPr>
            <sz val="9"/>
            <color indexed="81"/>
            <rFont val="MS P ゴシック"/>
            <family val="3"/>
            <charset val="128"/>
          </rPr>
          <t>内標準法を採用した場合は記入してください。</t>
        </r>
      </text>
    </comment>
    <comment ref="E19" authorId="0" shapeId="0">
      <text>
        <r>
          <rPr>
            <sz val="9"/>
            <color indexed="81"/>
            <rFont val="MS P ゴシック"/>
            <family val="3"/>
            <charset val="128"/>
          </rPr>
          <t>単位を記入してください。</t>
        </r>
      </text>
    </comment>
    <comment ref="D21" authorId="0" shapeId="0">
      <text>
        <r>
          <rPr>
            <sz val="9"/>
            <color indexed="81"/>
            <rFont val="MS P ゴシック"/>
            <family val="3"/>
            <charset val="128"/>
          </rPr>
          <t>濃度又は重量を記入してください。</t>
        </r>
      </text>
    </comment>
    <comment ref="E21" authorId="0" shapeId="0">
      <text>
        <r>
          <rPr>
            <sz val="9"/>
            <color theme="1"/>
            <rFont val="ＭＳ Ｐゴシック"/>
            <family val="3"/>
            <charset val="128"/>
          </rPr>
          <t>発光強度、強度比、イオンカウント数の比等該当するものを記入してください。</t>
        </r>
      </text>
    </comment>
    <comment ref="D22" authorId="0" shapeId="0">
      <text>
        <r>
          <rPr>
            <sz val="9"/>
            <color indexed="81"/>
            <rFont val="MS P ゴシック"/>
            <family val="3"/>
            <charset val="128"/>
          </rPr>
          <t>単位を記入してください。</t>
        </r>
      </text>
    </comment>
    <comment ref="F34" authorId="0" shapeId="0">
      <text>
        <r>
          <rPr>
            <sz val="9"/>
            <color indexed="81"/>
            <rFont val="MS P ゴシック"/>
            <family val="3"/>
            <charset val="128"/>
          </rPr>
          <t>単位を記入してください</t>
        </r>
      </text>
    </comment>
    <comment ref="C43" authorId="0" shapeId="0">
      <text>
        <r>
          <rPr>
            <sz val="9"/>
            <color indexed="81"/>
            <rFont val="MS P ゴシック"/>
            <family val="3"/>
            <charset val="128"/>
          </rPr>
          <t>換算係数があれば記入してください。</t>
        </r>
      </text>
    </comment>
    <comment ref="C44" authorId="0" shapeId="0">
      <text>
        <r>
          <rPr>
            <sz val="9"/>
            <color indexed="81"/>
            <rFont val="MS P ゴシック"/>
            <family val="3"/>
            <charset val="128"/>
          </rPr>
          <t>計算過程を記載しきれない場合は、別紙に記入して提出してください。</t>
        </r>
      </text>
    </comment>
    <comment ref="C50" authorId="0" shapeId="0">
      <text>
        <r>
          <rPr>
            <sz val="9"/>
            <color indexed="81"/>
            <rFont val="MS P ゴシック"/>
            <family val="3"/>
            <charset val="128"/>
          </rPr>
          <t>換算係数があれば記入してください。</t>
        </r>
      </text>
    </comment>
    <comment ref="C51" authorId="0" shapeId="0">
      <text>
        <r>
          <rPr>
            <sz val="9"/>
            <color indexed="81"/>
            <rFont val="MS P ゴシック"/>
            <family val="3"/>
            <charset val="128"/>
          </rPr>
          <t>計算過程を記載しきれない場合は、別紙に記入して提出してください。</t>
        </r>
      </text>
    </comment>
    <comment ref="C57" authorId="0" shapeId="0">
      <text>
        <r>
          <rPr>
            <sz val="9"/>
            <color indexed="81"/>
            <rFont val="MS P ゴシック"/>
            <family val="3"/>
            <charset val="128"/>
          </rPr>
          <t>換算係数があれば記入してください。</t>
        </r>
      </text>
    </comment>
    <comment ref="C58" authorId="0" shapeId="0">
      <text>
        <r>
          <rPr>
            <sz val="9"/>
            <color indexed="81"/>
            <rFont val="MS P ゴシック"/>
            <family val="3"/>
            <charset val="128"/>
          </rPr>
          <t>計算過程を記載しきれない場合は、別紙に記入して提出してください。</t>
        </r>
      </text>
    </comment>
    <comment ref="C64" authorId="0" shapeId="0">
      <text>
        <r>
          <rPr>
            <sz val="9"/>
            <color indexed="81"/>
            <rFont val="MS P ゴシック"/>
            <family val="3"/>
            <charset val="128"/>
          </rPr>
          <t>換算係数があれば記入してください。</t>
        </r>
      </text>
    </comment>
    <comment ref="C65" authorId="0" shapeId="0">
      <text>
        <r>
          <rPr>
            <sz val="9"/>
            <color indexed="81"/>
            <rFont val="MS P ゴシック"/>
            <family val="3"/>
            <charset val="128"/>
          </rPr>
          <t>計算過程を記載しきれない場合は、別紙に記入して提出してください。</t>
        </r>
      </text>
    </comment>
    <comment ref="D71" authorId="0" shapeId="0">
      <text>
        <r>
          <rPr>
            <sz val="9"/>
            <color indexed="81"/>
            <rFont val="MS P ゴシック"/>
            <family val="3"/>
            <charset val="128"/>
          </rPr>
          <t>チェックしてください。</t>
        </r>
      </text>
    </comment>
    <comment ref="F71" authorId="0" shapeId="0">
      <text>
        <r>
          <rPr>
            <sz val="9"/>
            <color indexed="81"/>
            <rFont val="MS P ゴシック"/>
            <family val="3"/>
            <charset val="128"/>
          </rPr>
          <t>記名又は押印してください。</t>
        </r>
      </text>
    </comment>
  </commentList>
</comments>
</file>

<file path=xl/comments2.xml><?xml version="1.0" encoding="utf-8"?>
<comments xmlns="http://schemas.openxmlformats.org/spreadsheetml/2006/main">
  <authors>
    <author>作成者</author>
  </authors>
  <commentList>
    <comment ref="D7" authorId="0" shapeId="0">
      <text>
        <r>
          <rPr>
            <sz val="9"/>
            <color indexed="81"/>
            <rFont val="MS P ゴシック"/>
            <family val="3"/>
            <charset val="128"/>
          </rPr>
          <t>分析方法を選択してください。</t>
        </r>
      </text>
    </comment>
    <comment ref="F7" authorId="0" shapeId="0">
      <text>
        <r>
          <rPr>
            <sz val="9"/>
            <color indexed="81"/>
            <rFont val="MS P ゴシック"/>
            <family val="3"/>
            <charset val="128"/>
          </rPr>
          <t>「その他」を選択した場合は、具体的な分析方法をご記入ください。</t>
        </r>
      </text>
    </comment>
    <comment ref="D18" authorId="0" shapeId="0">
      <text>
        <r>
          <rPr>
            <sz val="9"/>
            <color indexed="81"/>
            <rFont val="MS P ゴシック"/>
            <family val="3"/>
            <charset val="128"/>
          </rPr>
          <t>濃度又は重量を記入してください。</t>
        </r>
      </text>
    </comment>
    <comment ref="E18" authorId="0" shapeId="0">
      <text>
        <r>
          <rPr>
            <sz val="9"/>
            <color indexed="81"/>
            <rFont val="MS P ゴシック"/>
            <family val="3"/>
            <charset val="128"/>
          </rPr>
          <t>ピーク面積又は高さを記入してください。</t>
        </r>
      </text>
    </comment>
    <comment ref="F18" authorId="0" shapeId="0">
      <text>
        <r>
          <rPr>
            <sz val="9"/>
            <color indexed="81"/>
            <rFont val="MS P ゴシック"/>
            <family val="3"/>
            <charset val="128"/>
          </rPr>
          <t>濃度又は重量を記入してください。</t>
        </r>
      </text>
    </comment>
    <comment ref="G18" authorId="0" shapeId="0">
      <text>
        <r>
          <rPr>
            <sz val="9"/>
            <color indexed="81"/>
            <rFont val="MS P ゴシック"/>
            <family val="3"/>
            <charset val="128"/>
          </rPr>
          <t>ピーク面積又は高さを記入してください。</t>
        </r>
      </text>
    </comment>
    <comment ref="D19" authorId="0" shapeId="0">
      <text>
        <r>
          <rPr>
            <sz val="9"/>
            <color indexed="81"/>
            <rFont val="MS P ゴシック"/>
            <family val="3"/>
            <charset val="128"/>
          </rPr>
          <t>単位を記入してください。</t>
        </r>
      </text>
    </comment>
    <comment ref="F19" authorId="0" shapeId="0">
      <text>
        <r>
          <rPr>
            <sz val="9"/>
            <color indexed="81"/>
            <rFont val="MS P ゴシック"/>
            <family val="3"/>
            <charset val="128"/>
          </rPr>
          <t>単位を記入してください。</t>
        </r>
      </text>
    </comment>
    <comment ref="E31" authorId="0" shapeId="0">
      <text>
        <r>
          <rPr>
            <sz val="9"/>
            <color indexed="81"/>
            <rFont val="MS P ゴシック"/>
            <family val="3"/>
            <charset val="128"/>
          </rPr>
          <t>単位を記入してください</t>
        </r>
      </text>
    </comment>
    <comment ref="C39" authorId="0" shapeId="0">
      <text>
        <r>
          <rPr>
            <sz val="9"/>
            <color indexed="81"/>
            <rFont val="MS P ゴシック"/>
            <family val="3"/>
            <charset val="128"/>
          </rPr>
          <t>換算係数があれば記入してください。</t>
        </r>
      </text>
    </comment>
    <comment ref="C40" authorId="0" shapeId="0">
      <text>
        <r>
          <rPr>
            <sz val="9"/>
            <color indexed="81"/>
            <rFont val="MS P ゴシック"/>
            <family val="3"/>
            <charset val="128"/>
          </rPr>
          <t>計算過程を記載しきれない場合は、別紙に記入して提出してください。</t>
        </r>
      </text>
    </comment>
    <comment ref="C44" authorId="0" shapeId="0">
      <text>
        <r>
          <rPr>
            <sz val="9"/>
            <color indexed="81"/>
            <rFont val="MS P ゴシック"/>
            <family val="3"/>
            <charset val="128"/>
          </rPr>
          <t>換算係数があれば記入してください。</t>
        </r>
      </text>
    </comment>
    <comment ref="C45" authorId="0" shapeId="0">
      <text>
        <r>
          <rPr>
            <sz val="9"/>
            <color indexed="81"/>
            <rFont val="MS P ゴシック"/>
            <family val="3"/>
            <charset val="128"/>
          </rPr>
          <t>計算過程を記載しきれない場合は、別紙に記入して提出してください。</t>
        </r>
      </text>
    </comment>
    <comment ref="C49" authorId="0" shapeId="0">
      <text>
        <r>
          <rPr>
            <sz val="9"/>
            <color indexed="81"/>
            <rFont val="MS P ゴシック"/>
            <family val="3"/>
            <charset val="128"/>
          </rPr>
          <t>換算係数があれば記入してください。</t>
        </r>
      </text>
    </comment>
    <comment ref="C50" authorId="0" shapeId="0">
      <text>
        <r>
          <rPr>
            <sz val="9"/>
            <color indexed="81"/>
            <rFont val="MS P ゴシック"/>
            <family val="3"/>
            <charset val="128"/>
          </rPr>
          <t>計算過程を記載しきれない場合は、別紙に記入して提出してください。</t>
        </r>
      </text>
    </comment>
    <comment ref="C54" authorId="0" shapeId="0">
      <text>
        <r>
          <rPr>
            <sz val="9"/>
            <color indexed="81"/>
            <rFont val="MS P ゴシック"/>
            <family val="3"/>
            <charset val="128"/>
          </rPr>
          <t>換算係数があれば記入してください。</t>
        </r>
      </text>
    </comment>
    <comment ref="C55" authorId="0" shapeId="0">
      <text>
        <r>
          <rPr>
            <sz val="9"/>
            <color indexed="81"/>
            <rFont val="MS P ゴシック"/>
            <family val="3"/>
            <charset val="128"/>
          </rPr>
          <t>計算過程を記載しきれない場合は、別紙に記入して提出してください。</t>
        </r>
      </text>
    </comment>
    <comment ref="C61" authorId="0" shapeId="0">
      <text>
        <r>
          <rPr>
            <sz val="9"/>
            <color indexed="81"/>
            <rFont val="MS P ゴシック"/>
            <family val="3"/>
            <charset val="128"/>
          </rPr>
          <t>換算係数があれば記入してください。</t>
        </r>
      </text>
    </comment>
    <comment ref="C62" authorId="0" shapeId="0">
      <text>
        <r>
          <rPr>
            <sz val="9"/>
            <color indexed="81"/>
            <rFont val="MS P ゴシック"/>
            <family val="3"/>
            <charset val="128"/>
          </rPr>
          <t>計算過程を記載しきれない場合は、別紙に記入して提出してください。</t>
        </r>
      </text>
    </comment>
    <comment ref="C66" authorId="0" shapeId="0">
      <text>
        <r>
          <rPr>
            <sz val="9"/>
            <color indexed="81"/>
            <rFont val="MS P ゴシック"/>
            <family val="3"/>
            <charset val="128"/>
          </rPr>
          <t>換算係数があれば記入してください。</t>
        </r>
      </text>
    </comment>
    <comment ref="C67" authorId="0" shapeId="0">
      <text>
        <r>
          <rPr>
            <sz val="9"/>
            <color indexed="81"/>
            <rFont val="MS P ゴシック"/>
            <family val="3"/>
            <charset val="128"/>
          </rPr>
          <t>計算過程を記載しきれない場合は、別紙に記入して提出してください。</t>
        </r>
      </text>
    </comment>
    <comment ref="C71" authorId="0" shapeId="0">
      <text>
        <r>
          <rPr>
            <sz val="9"/>
            <color indexed="81"/>
            <rFont val="MS P ゴシック"/>
            <family val="3"/>
            <charset val="128"/>
          </rPr>
          <t>換算係数があれば記入してください。</t>
        </r>
      </text>
    </comment>
    <comment ref="C72" authorId="0" shapeId="0">
      <text>
        <r>
          <rPr>
            <sz val="9"/>
            <color indexed="81"/>
            <rFont val="MS P ゴシック"/>
            <family val="3"/>
            <charset val="128"/>
          </rPr>
          <t>計算過程を記載しきれない場合は、別紙に記入して提出してください。</t>
        </r>
      </text>
    </comment>
    <comment ref="C76" authorId="0" shapeId="0">
      <text>
        <r>
          <rPr>
            <sz val="9"/>
            <color indexed="81"/>
            <rFont val="MS P ゴシック"/>
            <family val="3"/>
            <charset val="128"/>
          </rPr>
          <t>換算係数があれば記入してください。</t>
        </r>
      </text>
    </comment>
    <comment ref="C77" authorId="0" shapeId="0">
      <text>
        <r>
          <rPr>
            <sz val="9"/>
            <color indexed="81"/>
            <rFont val="MS P ゴシック"/>
            <family val="3"/>
            <charset val="128"/>
          </rPr>
          <t>計算過程を記載しきれない場合は、別紙に記入して提出してください。</t>
        </r>
      </text>
    </comment>
    <comment ref="D87" authorId="0" shapeId="0">
      <text>
        <r>
          <rPr>
            <sz val="9"/>
            <color indexed="81"/>
            <rFont val="MS P ゴシック"/>
            <family val="3"/>
            <charset val="128"/>
          </rPr>
          <t>チェックしてください。</t>
        </r>
      </text>
    </comment>
    <comment ref="F87" authorId="0" shapeId="0">
      <text>
        <r>
          <rPr>
            <sz val="9"/>
            <color indexed="81"/>
            <rFont val="MS P ゴシック"/>
            <family val="3"/>
            <charset val="128"/>
          </rPr>
          <t>記名又は押印してください。</t>
        </r>
      </text>
    </comment>
  </commentList>
</comments>
</file>

<file path=xl/comments3.xml><?xml version="1.0" encoding="utf-8"?>
<comments xmlns="http://schemas.openxmlformats.org/spreadsheetml/2006/main">
  <authors>
    <author>作成者</author>
  </authors>
  <commentList>
    <comment ref="D18" authorId="0" shapeId="0">
      <text>
        <r>
          <rPr>
            <sz val="9"/>
            <color indexed="81"/>
            <rFont val="MS P ゴシック"/>
            <family val="3"/>
            <charset val="128"/>
          </rPr>
          <t>銀の種類を選択してください。</t>
        </r>
      </text>
    </comment>
    <comment ref="F18" authorId="0" shapeId="0">
      <text>
        <r>
          <rPr>
            <sz val="9"/>
            <color indexed="81"/>
            <rFont val="MS P ゴシック"/>
            <family val="3"/>
            <charset val="128"/>
          </rPr>
          <t>左欄と別の銀を添加している場合は、種類を選択してください。</t>
        </r>
      </text>
    </comment>
    <comment ref="E19" authorId="0" shapeId="0">
      <text>
        <r>
          <rPr>
            <sz val="9"/>
            <color indexed="81"/>
            <rFont val="MS P ゴシック"/>
            <family val="3"/>
            <charset val="128"/>
          </rPr>
          <t>単位を選択してください。</t>
        </r>
      </text>
    </comment>
    <comment ref="G19" authorId="0" shapeId="0">
      <text>
        <r>
          <rPr>
            <sz val="9"/>
            <color indexed="81"/>
            <rFont val="MS P ゴシック"/>
            <family val="3"/>
            <charset val="128"/>
          </rPr>
          <t>単位を選択してください。</t>
        </r>
      </text>
    </comment>
    <comment ref="D22" authorId="0" shapeId="0">
      <text>
        <r>
          <rPr>
            <sz val="9"/>
            <color indexed="81"/>
            <rFont val="MS P ゴシック"/>
            <family val="3"/>
            <charset val="128"/>
          </rPr>
          <t>銀の種類を選択してください。</t>
        </r>
      </text>
    </comment>
    <comment ref="F22" authorId="0" shapeId="0">
      <text>
        <r>
          <rPr>
            <sz val="9"/>
            <color indexed="81"/>
            <rFont val="MS P ゴシック"/>
            <family val="3"/>
            <charset val="128"/>
          </rPr>
          <t>左欄と別の銀を添加している場合は、種類を選択してください。</t>
        </r>
      </text>
    </comment>
    <comment ref="E23" authorId="0" shapeId="0">
      <text>
        <r>
          <rPr>
            <sz val="9"/>
            <color indexed="81"/>
            <rFont val="MS P ゴシック"/>
            <family val="3"/>
            <charset val="128"/>
          </rPr>
          <t>単位を選択してください。</t>
        </r>
      </text>
    </comment>
    <comment ref="G23" authorId="0" shapeId="0">
      <text>
        <r>
          <rPr>
            <sz val="9"/>
            <color indexed="81"/>
            <rFont val="MS P ゴシック"/>
            <family val="3"/>
            <charset val="128"/>
          </rPr>
          <t>単位を選択してください。</t>
        </r>
      </text>
    </comment>
    <comment ref="C25" authorId="0" shapeId="0">
      <text>
        <r>
          <rPr>
            <sz val="9"/>
            <color indexed="81"/>
            <rFont val="MS P ゴシック"/>
            <family val="3"/>
            <charset val="128"/>
          </rPr>
          <t>計算過程を記載しきれない場合は、別紙に記入して提出してください。</t>
        </r>
      </text>
    </comment>
    <comment ref="D28" authorId="0" shapeId="0">
      <text>
        <r>
          <rPr>
            <sz val="9"/>
            <color indexed="81"/>
            <rFont val="MS P ゴシック"/>
            <family val="3"/>
            <charset val="128"/>
          </rPr>
          <t>銀の種類を選択してください。</t>
        </r>
      </text>
    </comment>
    <comment ref="F28" authorId="0" shapeId="0">
      <text>
        <r>
          <rPr>
            <sz val="9"/>
            <color indexed="81"/>
            <rFont val="MS P ゴシック"/>
            <family val="3"/>
            <charset val="128"/>
          </rPr>
          <t>左欄と別の銀を添加している場合は、種類を選択してください。</t>
        </r>
      </text>
    </comment>
    <comment ref="E29" authorId="0" shapeId="0">
      <text>
        <r>
          <rPr>
            <sz val="9"/>
            <color indexed="81"/>
            <rFont val="MS P ゴシック"/>
            <family val="3"/>
            <charset val="128"/>
          </rPr>
          <t>単位を選択してください。</t>
        </r>
      </text>
    </comment>
    <comment ref="G29" authorId="0" shapeId="0">
      <text>
        <r>
          <rPr>
            <sz val="9"/>
            <color indexed="81"/>
            <rFont val="MS P ゴシック"/>
            <family val="3"/>
            <charset val="128"/>
          </rPr>
          <t>単位を選択してください。</t>
        </r>
      </text>
    </comment>
    <comment ref="C31" authorId="0" shapeId="0">
      <text>
        <r>
          <rPr>
            <sz val="9"/>
            <color indexed="81"/>
            <rFont val="MS P ゴシック"/>
            <family val="3"/>
            <charset val="128"/>
          </rPr>
          <t>計算過程を記載しきれない場合は、別紙に記入して提出してください。</t>
        </r>
      </text>
    </comment>
    <comment ref="D34" authorId="0" shapeId="0">
      <text>
        <r>
          <rPr>
            <sz val="9"/>
            <color indexed="81"/>
            <rFont val="MS P ゴシック"/>
            <family val="3"/>
            <charset val="128"/>
          </rPr>
          <t>銀の種類を選択してください。</t>
        </r>
      </text>
    </comment>
    <comment ref="F34" authorId="0" shapeId="0">
      <text>
        <r>
          <rPr>
            <sz val="9"/>
            <color indexed="81"/>
            <rFont val="MS P ゴシック"/>
            <family val="3"/>
            <charset val="128"/>
          </rPr>
          <t>左欄と別の銀を添加している場合は、種類を選択してください。</t>
        </r>
      </text>
    </comment>
    <comment ref="E35" authorId="0" shapeId="0">
      <text>
        <r>
          <rPr>
            <sz val="9"/>
            <color indexed="81"/>
            <rFont val="MS P ゴシック"/>
            <family val="3"/>
            <charset val="128"/>
          </rPr>
          <t>単位を選択してください。</t>
        </r>
      </text>
    </comment>
    <comment ref="G35" authorId="0" shapeId="0">
      <text>
        <r>
          <rPr>
            <sz val="9"/>
            <color indexed="81"/>
            <rFont val="MS P ゴシック"/>
            <family val="3"/>
            <charset val="128"/>
          </rPr>
          <t>単位を選択してください。</t>
        </r>
      </text>
    </comment>
    <comment ref="C37" authorId="0" shapeId="0">
      <text>
        <r>
          <rPr>
            <sz val="9"/>
            <color indexed="81"/>
            <rFont val="MS P ゴシック"/>
            <family val="3"/>
            <charset val="128"/>
          </rPr>
          <t>計算過程を記載しきれない場合は、別紙に記入して提出してください。</t>
        </r>
      </text>
    </comment>
    <comment ref="D44" authorId="0" shapeId="0">
      <text>
        <r>
          <rPr>
            <sz val="9"/>
            <color indexed="81"/>
            <rFont val="MS P ゴシック"/>
            <family val="3"/>
            <charset val="128"/>
          </rPr>
          <t>チェックしてください。</t>
        </r>
      </text>
    </comment>
    <comment ref="F44" authorId="0" shapeId="0">
      <text>
        <r>
          <rPr>
            <sz val="9"/>
            <color indexed="81"/>
            <rFont val="MS P ゴシック"/>
            <family val="3"/>
            <charset val="128"/>
          </rPr>
          <t>記名又は押印してください。</t>
        </r>
      </text>
    </comment>
  </commentList>
</comments>
</file>

<file path=xl/sharedStrings.xml><?xml version="1.0" encoding="utf-8"?>
<sst xmlns="http://schemas.openxmlformats.org/spreadsheetml/2006/main" count="284" uniqueCount="125">
  <si>
    <t>自由入力</t>
    <rPh sb="0" eb="4">
      <t>ジユウニュウリョク</t>
    </rPh>
    <phoneticPr fontId="2"/>
  </si>
  <si>
    <t>選択入力</t>
    <rPh sb="0" eb="2">
      <t>センタク</t>
    </rPh>
    <rPh sb="2" eb="4">
      <t>ニュウリョク</t>
    </rPh>
    <phoneticPr fontId="2"/>
  </si>
  <si>
    <t>転記</t>
    <rPh sb="0" eb="2">
      <t>テンキ</t>
    </rPh>
    <phoneticPr fontId="2"/>
  </si>
  <si>
    <t>機関名</t>
    <rPh sb="0" eb="3">
      <t>キカンメイ</t>
    </rPh>
    <phoneticPr fontId="2"/>
  </si>
  <si>
    <t>分析項目</t>
    <rPh sb="0" eb="4">
      <t>ブンセキコウモク</t>
    </rPh>
    <phoneticPr fontId="2"/>
  </si>
  <si>
    <t>分析方法</t>
    <rPh sb="0" eb="4">
      <t>ブンセキホウホウ</t>
    </rPh>
    <phoneticPr fontId="2"/>
  </si>
  <si>
    <t>スペクトル干渉の補正又は軽減方法</t>
    <phoneticPr fontId="2"/>
  </si>
  <si>
    <t>前処理日</t>
    <rPh sb="0" eb="3">
      <t>マエショリ</t>
    </rPh>
    <rPh sb="3" eb="4">
      <t>ビ</t>
    </rPh>
    <phoneticPr fontId="2"/>
  </si>
  <si>
    <t>分析日</t>
    <rPh sb="0" eb="3">
      <t>ブンセキビ</t>
    </rPh>
    <phoneticPr fontId="2"/>
  </si>
  <si>
    <t>【分析結果】</t>
    <rPh sb="1" eb="5">
      <t>ブンセキケッカ</t>
    </rPh>
    <phoneticPr fontId="2"/>
  </si>
  <si>
    <t>内標準物質</t>
    <rPh sb="0" eb="1">
      <t>ナイ</t>
    </rPh>
    <rPh sb="1" eb="5">
      <t>ヒョウジュンブッシツ</t>
    </rPh>
    <phoneticPr fontId="2"/>
  </si>
  <si>
    <t>濃度</t>
    <rPh sb="0" eb="2">
      <t>ノウド</t>
    </rPh>
    <phoneticPr fontId="2"/>
  </si>
  <si>
    <t>標準液</t>
    <rPh sb="0" eb="3">
      <t>ヒョウジュンエキ</t>
    </rPh>
    <phoneticPr fontId="2"/>
  </si>
  <si>
    <t>標準物質の
カウント数</t>
    <rPh sb="0" eb="4">
      <t>ヒョウジュンブッシツ</t>
    </rPh>
    <rPh sb="10" eb="11">
      <t>スウ</t>
    </rPh>
    <phoneticPr fontId="2"/>
  </si>
  <si>
    <t>内標準物質の
カウント数</t>
    <rPh sb="0" eb="1">
      <t>ウチ</t>
    </rPh>
    <rPh sb="1" eb="5">
      <t>ヒョウジュンブッシツ</t>
    </rPh>
    <rPh sb="11" eb="12">
      <t>スウ</t>
    </rPh>
    <phoneticPr fontId="2"/>
  </si>
  <si>
    <t>標準液1</t>
    <rPh sb="0" eb="3">
      <t>ヒョウジュンエキ</t>
    </rPh>
    <phoneticPr fontId="2"/>
  </si>
  <si>
    <t>標準液2</t>
    <rPh sb="0" eb="3">
      <t>ヒョウジュンエキ</t>
    </rPh>
    <phoneticPr fontId="2"/>
  </si>
  <si>
    <t>標準液3</t>
    <rPh sb="0" eb="3">
      <t>ヒョウジュンエキ</t>
    </rPh>
    <phoneticPr fontId="2"/>
  </si>
  <si>
    <t>標準液4</t>
    <rPh sb="0" eb="3">
      <t>ヒョウジュンエキ</t>
    </rPh>
    <phoneticPr fontId="2"/>
  </si>
  <si>
    <t>標準液5</t>
    <rPh sb="0" eb="3">
      <t>ヒョウジュンエキ</t>
    </rPh>
    <phoneticPr fontId="2"/>
  </si>
  <si>
    <t>標準液6</t>
    <rPh sb="0" eb="3">
      <t>ヒョウジュンエキ</t>
    </rPh>
    <phoneticPr fontId="2"/>
  </si>
  <si>
    <t>標準液7</t>
    <rPh sb="0" eb="3">
      <t>ヒョウジュンエキ</t>
    </rPh>
    <phoneticPr fontId="2"/>
  </si>
  <si>
    <t>標準液8</t>
    <rPh sb="0" eb="3">
      <t>ヒョウジュンエキ</t>
    </rPh>
    <phoneticPr fontId="2"/>
  </si>
  <si>
    <t>標準液9</t>
    <rPh sb="0" eb="3">
      <t>ヒョウジュンエキ</t>
    </rPh>
    <phoneticPr fontId="2"/>
  </si>
  <si>
    <t>標準液10</t>
    <rPh sb="0" eb="3">
      <t>ヒョウジュンエキ</t>
    </rPh>
    <phoneticPr fontId="2"/>
  </si>
  <si>
    <r>
      <t>面積値等と濃度の相関から得られた数式
　</t>
    </r>
    <r>
      <rPr>
        <sz val="8"/>
        <color theme="1"/>
        <rFont val="ＭＳ Ｐゴシック"/>
        <family val="3"/>
        <charset val="128"/>
      </rPr>
      <t>※一次式以外でも可</t>
    </r>
    <rPh sb="21" eb="24">
      <t>イチジシキ</t>
    </rPh>
    <rPh sb="24" eb="26">
      <t>イガイ</t>
    </rPh>
    <rPh sb="28" eb="29">
      <t>カ</t>
    </rPh>
    <phoneticPr fontId="2"/>
  </si>
  <si>
    <t>X:</t>
    <phoneticPr fontId="2"/>
  </si>
  <si>
    <t>Y:</t>
    <phoneticPr fontId="2"/>
  </si>
  <si>
    <t>相関係数（R）</t>
    <rPh sb="0" eb="4">
      <t>ソウカンケイスウ</t>
    </rPh>
    <phoneticPr fontId="2"/>
  </si>
  <si>
    <t>決定係数（R^2）</t>
    <rPh sb="0" eb="4">
      <t>ケッテイケイスウ</t>
    </rPh>
    <phoneticPr fontId="2"/>
  </si>
  <si>
    <t>試料ブランク</t>
    <rPh sb="0" eb="2">
      <t>シリョウ</t>
    </rPh>
    <phoneticPr fontId="2"/>
  </si>
  <si>
    <t>前処理試料分取量（mL）</t>
  </si>
  <si>
    <t>前処理試料定容量（mL）</t>
    <rPh sb="0" eb="5">
      <t>マエショリシリョウ</t>
    </rPh>
    <rPh sb="5" eb="7">
      <t>テイヨウ</t>
    </rPh>
    <rPh sb="7" eb="8">
      <t>リョウ</t>
    </rPh>
    <phoneticPr fontId="2"/>
  </si>
  <si>
    <t>分析時の希釈倍率</t>
    <rPh sb="0" eb="3">
      <t>ブンセキジ</t>
    </rPh>
    <rPh sb="4" eb="6">
      <t>キシャク</t>
    </rPh>
    <rPh sb="6" eb="8">
      <t>バイリツ</t>
    </rPh>
    <phoneticPr fontId="2"/>
  </si>
  <si>
    <t>換算係数</t>
    <rPh sb="0" eb="4">
      <t>カンサンケイスウ</t>
    </rPh>
    <phoneticPr fontId="2"/>
  </si>
  <si>
    <t>定量結果の算出方法
（計算式）</t>
    <rPh sb="0" eb="4">
      <t>テイリョウケッカ</t>
    </rPh>
    <rPh sb="5" eb="7">
      <t>サンシュツ</t>
    </rPh>
    <rPh sb="7" eb="9">
      <t>ホウホウ</t>
    </rPh>
    <rPh sb="11" eb="14">
      <t>ケイサンシキ</t>
    </rPh>
    <phoneticPr fontId="2"/>
  </si>
  <si>
    <t>計算結果（mg/L）</t>
    <rPh sb="0" eb="4">
      <t>ケイサンケッカ</t>
    </rPh>
    <phoneticPr fontId="2"/>
  </si>
  <si>
    <t>試料１回目</t>
    <rPh sb="0" eb="2">
      <t>シリョウ</t>
    </rPh>
    <rPh sb="3" eb="5">
      <t>カイメ</t>
    </rPh>
    <phoneticPr fontId="2"/>
  </si>
  <si>
    <t>試料２回目</t>
    <rPh sb="0" eb="2">
      <t>シリョウ</t>
    </rPh>
    <rPh sb="3" eb="5">
      <t>カイメ</t>
    </rPh>
    <phoneticPr fontId="2"/>
  </si>
  <si>
    <t>試料３回目</t>
    <rPh sb="0" eb="2">
      <t>シリョウ</t>
    </rPh>
    <rPh sb="3" eb="5">
      <t>カイメ</t>
    </rPh>
    <phoneticPr fontId="2"/>
  </si>
  <si>
    <t>【報告値】</t>
    <rPh sb="1" eb="4">
      <t>ホウコクチ</t>
    </rPh>
    <phoneticPr fontId="2"/>
  </si>
  <si>
    <t>mg/L</t>
    <phoneticPr fontId="2"/>
  </si>
  <si>
    <t>【確認】</t>
    <rPh sb="1" eb="3">
      <t>カクニン</t>
    </rPh>
    <phoneticPr fontId="2"/>
  </si>
  <si>
    <t>担当者</t>
    <rPh sb="0" eb="3">
      <t>タントウシャ</t>
    </rPh>
    <phoneticPr fontId="2"/>
  </si>
  <si>
    <t>確認者</t>
    <rPh sb="0" eb="3">
      <t>カクニンシャ</t>
    </rPh>
    <phoneticPr fontId="2"/>
  </si>
  <si>
    <t>入力ミスがないことを確認しました</t>
    <rPh sb="0" eb="2">
      <t>ニュウリョク</t>
    </rPh>
    <rPh sb="10" eb="12">
      <t>カクニン</t>
    </rPh>
    <phoneticPr fontId="2"/>
  </si>
  <si>
    <t>硝酸性窒素又は硝酸イオン</t>
    <rPh sb="0" eb="5">
      <t>ショウサンセイチッソ</t>
    </rPh>
    <rPh sb="5" eb="6">
      <t>マタ</t>
    </rPh>
    <rPh sb="7" eb="9">
      <t>ショウサン</t>
    </rPh>
    <phoneticPr fontId="2"/>
  </si>
  <si>
    <t>亜硝酸性窒素又は亜硝酸イオン</t>
    <rPh sb="0" eb="6">
      <t>アショウサンセイチッソ</t>
    </rPh>
    <rPh sb="6" eb="7">
      <t>マタ</t>
    </rPh>
    <rPh sb="8" eb="11">
      <t>アショウサン</t>
    </rPh>
    <phoneticPr fontId="2"/>
  </si>
  <si>
    <t>面積値等と濃度の
相関から得られた数式</t>
    <phoneticPr fontId="2"/>
  </si>
  <si>
    <t>■硝酸性窒素</t>
    <rPh sb="1" eb="4">
      <t>ショウサンセイ</t>
    </rPh>
    <rPh sb="4" eb="6">
      <t>チッソ</t>
    </rPh>
    <phoneticPr fontId="2"/>
  </si>
  <si>
    <t>■亜硝酸性窒素</t>
    <rPh sb="1" eb="7">
      <t>アショウサンセイチッソ</t>
    </rPh>
    <phoneticPr fontId="2"/>
  </si>
  <si>
    <t>硝酸性窒素及び亜硝酸性窒素</t>
    <rPh sb="0" eb="5">
      <t>ショウサンセイチッソ</t>
    </rPh>
    <rPh sb="5" eb="6">
      <t>オヨ</t>
    </rPh>
    <rPh sb="7" eb="11">
      <t>アショウサンセイ</t>
    </rPh>
    <rPh sb="11" eb="13">
      <t>チッソ</t>
    </rPh>
    <phoneticPr fontId="2"/>
  </si>
  <si>
    <t>【測定条件】</t>
    <rPh sb="1" eb="5">
      <t>ソクテイジョウケン</t>
    </rPh>
    <phoneticPr fontId="2"/>
  </si>
  <si>
    <t>5mmol/Lの過マンガン酸カリウムの
ファクター</t>
    <rPh sb="8" eb="9">
      <t>カ</t>
    </rPh>
    <rPh sb="13" eb="14">
      <t>サン</t>
    </rPh>
    <phoneticPr fontId="2"/>
  </si>
  <si>
    <t>試料分取量（mL）</t>
    <phoneticPr fontId="2"/>
  </si>
  <si>
    <t>g</t>
    <phoneticPr fontId="2"/>
  </si>
  <si>
    <t>mL</t>
    <phoneticPr fontId="2"/>
  </si>
  <si>
    <t>5mmol/Lの過マンガン酸カリウムの滴定量（mL）</t>
    <rPh sb="8" eb="9">
      <t>カ</t>
    </rPh>
    <rPh sb="13" eb="14">
      <t>サン</t>
    </rPh>
    <rPh sb="19" eb="21">
      <t>テキテイ</t>
    </rPh>
    <rPh sb="21" eb="22">
      <t>リョウ</t>
    </rPh>
    <phoneticPr fontId="2"/>
  </si>
  <si>
    <t>硝酸銀（粉末）</t>
    <rPh sb="0" eb="3">
      <t>ショウサンギン</t>
    </rPh>
    <rPh sb="4" eb="6">
      <t>フンマツ</t>
    </rPh>
    <phoneticPr fontId="2"/>
  </si>
  <si>
    <t>硫酸銀（粉末）</t>
    <rPh sb="0" eb="3">
      <t>リュウサンギン</t>
    </rPh>
    <rPh sb="4" eb="6">
      <t>フンマツ</t>
    </rPh>
    <phoneticPr fontId="2"/>
  </si>
  <si>
    <t>ひ素</t>
    <rPh sb="1" eb="2">
      <t>ソ</t>
    </rPh>
    <phoneticPr fontId="2"/>
  </si>
  <si>
    <r>
      <t>化学的酸素要求量（COD</t>
    </r>
    <r>
      <rPr>
        <vertAlign val="subscript"/>
        <sz val="10"/>
        <color theme="1"/>
        <rFont val="ＭＳ Ｐゴシック"/>
        <family val="3"/>
        <charset val="128"/>
      </rPr>
      <t>Mn</t>
    </r>
    <r>
      <rPr>
        <sz val="10"/>
        <color theme="1"/>
        <rFont val="ＭＳ Ｐゴシック"/>
        <family val="3"/>
        <charset val="128"/>
      </rPr>
      <t>）</t>
    </r>
    <rPh sb="0" eb="8">
      <t>カガクテキサンソヨウキュウリョウ</t>
    </rPh>
    <phoneticPr fontId="2"/>
  </si>
  <si>
    <r>
      <t>化学的酸素要求量（COD</t>
    </r>
    <r>
      <rPr>
        <b/>
        <vertAlign val="subscript"/>
        <sz val="10"/>
        <color theme="1"/>
        <rFont val="ＭＳ Ｐゴシック"/>
        <family val="3"/>
        <charset val="128"/>
      </rPr>
      <t>Mn</t>
    </r>
    <r>
      <rPr>
        <b/>
        <sz val="10"/>
        <color theme="1"/>
        <rFont val="ＭＳ Ｐゴシック"/>
        <family val="3"/>
        <charset val="128"/>
      </rPr>
      <t>）</t>
    </r>
    <phoneticPr fontId="2"/>
  </si>
  <si>
    <t>分析結果報告書</t>
    <rPh sb="0" eb="4">
      <t>ブンセキケッカ</t>
    </rPh>
    <rPh sb="4" eb="7">
      <t>ホウコクショ</t>
    </rPh>
    <phoneticPr fontId="2"/>
  </si>
  <si>
    <t>区分１　金属</t>
    <rPh sb="0" eb="2">
      <t>クブン</t>
    </rPh>
    <rPh sb="4" eb="6">
      <t>キンゾク</t>
    </rPh>
    <phoneticPr fontId="2"/>
  </si>
  <si>
    <t>ひ素</t>
    <rPh sb="1" eb="2">
      <t>ソ</t>
    </rPh>
    <phoneticPr fontId="2"/>
  </si>
  <si>
    <t>区分２　窒素化合物</t>
    <rPh sb="0" eb="2">
      <t>クブン</t>
    </rPh>
    <rPh sb="4" eb="9">
      <t>チッソカゴウブツ</t>
    </rPh>
    <phoneticPr fontId="2"/>
  </si>
  <si>
    <t>硝酸性窒素及び亜硝酸性窒素</t>
    <phoneticPr fontId="2"/>
  </si>
  <si>
    <t>区分５　その他</t>
    <phoneticPr fontId="2"/>
  </si>
  <si>
    <r>
      <t>化学的酸素要求量（COD</t>
    </r>
    <r>
      <rPr>
        <b/>
        <vertAlign val="subscript"/>
        <sz val="11"/>
        <color theme="1"/>
        <rFont val="ＭＳ Ｐゴシック"/>
        <family val="3"/>
        <charset val="128"/>
      </rPr>
      <t>Mn</t>
    </r>
    <r>
      <rPr>
        <b/>
        <sz val="11"/>
        <color theme="1"/>
        <rFont val="ＭＳ Ｐゴシック"/>
        <family val="3"/>
        <charset val="128"/>
      </rPr>
      <t>）</t>
    </r>
    <phoneticPr fontId="2"/>
  </si>
  <si>
    <t>機器・メーカー</t>
    <rPh sb="0" eb="2">
      <t>キキ</t>
    </rPh>
    <phoneticPr fontId="2"/>
  </si>
  <si>
    <t>■硝酸性窒素と亜硝酸性窒素の濃度の和</t>
    <rPh sb="1" eb="6">
      <t>ショウサンセイチッソ</t>
    </rPh>
    <rPh sb="7" eb="13">
      <t>アショウサンセイチッソ</t>
    </rPh>
    <rPh sb="14" eb="16">
      <t>ノウド</t>
    </rPh>
    <rPh sb="17" eb="18">
      <t>ワ</t>
    </rPh>
    <phoneticPr fontId="2"/>
  </si>
  <si>
    <t>試料１回目</t>
    <phoneticPr fontId="2"/>
  </si>
  <si>
    <t>試料２回目</t>
  </si>
  <si>
    <t>試料３回目</t>
  </si>
  <si>
    <t>計算結果（mg/L）</t>
    <phoneticPr fontId="2"/>
  </si>
  <si>
    <t>その他</t>
    <rPh sb="2" eb="3">
      <t>タ</t>
    </rPh>
    <phoneticPr fontId="2"/>
  </si>
  <si>
    <t>有効数字２桁</t>
    <rPh sb="0" eb="4">
      <t>ユウコウスウジ</t>
    </rPh>
    <rPh sb="5" eb="6">
      <t>ケタ</t>
    </rPh>
    <phoneticPr fontId="2"/>
  </si>
  <si>
    <t>JIS K 0102-3 20.3</t>
  </si>
  <si>
    <t>JIS K 0102-3 20.4</t>
  </si>
  <si>
    <t>JIS K 0102-2 14.4及び15.8</t>
  </si>
  <si>
    <t>JIS K 0102-1 17.2</t>
  </si>
  <si>
    <t>硝酸銀溶液（200 g/L）</t>
    <rPh sb="0" eb="2">
      <t>ショウサン</t>
    </rPh>
    <rPh sb="2" eb="3">
      <t>ギン</t>
    </rPh>
    <rPh sb="3" eb="5">
      <t>ヨウエキ</t>
    </rPh>
    <phoneticPr fontId="2"/>
  </si>
  <si>
    <t>硝酸銀溶液（500 g/L）</t>
    <rPh sb="0" eb="5">
      <t>ショウサンギンヨウエキ</t>
    </rPh>
    <phoneticPr fontId="2"/>
  </si>
  <si>
    <t>※平均値の３桁目を四捨五入して入力してください</t>
    <rPh sb="15" eb="17">
      <t>ニュウリョク</t>
    </rPh>
    <phoneticPr fontId="2"/>
  </si>
  <si>
    <t>　※並行測定毎の硝酸性窒素濃度と亜硝酸性窒素濃度の和の平均値の３桁目を四捨五入して入力してください</t>
    <rPh sb="2" eb="4">
      <t>ヘイコウ</t>
    </rPh>
    <rPh sb="4" eb="6">
      <t>ソクテイ</t>
    </rPh>
    <rPh sb="6" eb="7">
      <t>ゴト</t>
    </rPh>
    <rPh sb="8" eb="13">
      <t>ショウサンセイチッソ</t>
    </rPh>
    <rPh sb="13" eb="15">
      <t>ノウド</t>
    </rPh>
    <rPh sb="16" eb="20">
      <t>アショウサンセイ</t>
    </rPh>
    <rPh sb="20" eb="22">
      <t>チッソ</t>
    </rPh>
    <rPh sb="22" eb="24">
      <t>ノウド</t>
    </rPh>
    <rPh sb="25" eb="26">
      <t>ワ</t>
    </rPh>
    <rPh sb="27" eb="30">
      <t>ヘイキンチ</t>
    </rPh>
    <rPh sb="32" eb="34">
      <t>ケタメ</t>
    </rPh>
    <rPh sb="35" eb="39">
      <t>シシャゴニュウ</t>
    </rPh>
    <rPh sb="41" eb="43">
      <t>ニュウリョク</t>
    </rPh>
    <phoneticPr fontId="2"/>
  </si>
  <si>
    <t>※平均値の３桁目を四捨五入して入力してください。</t>
    <rPh sb="15" eb="17">
      <t>ニュウリョク</t>
    </rPh>
    <phoneticPr fontId="2"/>
  </si>
  <si>
    <t>銀化合物の種類</t>
    <rPh sb="0" eb="1">
      <t>ギン</t>
    </rPh>
    <rPh sb="1" eb="4">
      <t>カゴウブツ</t>
    </rPh>
    <rPh sb="5" eb="7">
      <t>シュルイ</t>
    </rPh>
    <phoneticPr fontId="2"/>
  </si>
  <si>
    <t>銀化合物の添加量</t>
    <rPh sb="0" eb="1">
      <t>ギン</t>
    </rPh>
    <rPh sb="1" eb="4">
      <t>カゴウブツ</t>
    </rPh>
    <rPh sb="5" eb="8">
      <t>テンカリョウ</t>
    </rPh>
    <phoneticPr fontId="2"/>
  </si>
  <si>
    <t>JIS K 0102-3 20.5</t>
    <phoneticPr fontId="2"/>
  </si>
  <si>
    <t>○○○○株式会社大阪試験センター</t>
    <phoneticPr fontId="2"/>
  </si>
  <si>
    <t>ICP質量分析装置・○○社</t>
    <rPh sb="3" eb="9">
      <t>シツリョウブンセキソウチ</t>
    </rPh>
    <rPh sb="12" eb="13">
      <t>シャ</t>
    </rPh>
    <phoneticPr fontId="2"/>
  </si>
  <si>
    <t>R○.8.28</t>
  </si>
  <si>
    <t>R○.8.30</t>
  </si>
  <si>
    <t>コリジョン・リアクションセル</t>
    <phoneticPr fontId="2"/>
  </si>
  <si>
    <t>In</t>
    <phoneticPr fontId="2"/>
  </si>
  <si>
    <t>イオンカウント数の比</t>
    <rPh sb="7" eb="8">
      <t>スウ</t>
    </rPh>
    <rPh sb="9" eb="10">
      <t>ヒ</t>
    </rPh>
    <phoneticPr fontId="2"/>
  </si>
  <si>
    <t>μg/L</t>
  </si>
  <si>
    <t>Y=2.0325X+0.2736</t>
  </si>
  <si>
    <t>-</t>
  </si>
  <si>
    <t>(0.5024126-0.2736）×(1/2.0325)×(1/1000）×（100/50）×2</t>
  </si>
  <si>
    <t>(7.873162-0.2736）×(1/2.0325)×(1/1000）×（100/50）×2-0.000450</t>
  </si>
  <si>
    <t>(7.760824-0.2736）×(1/2.0325)×(1/1000）×（100/50）×2-0.000450</t>
  </si>
  <si>
    <t>(7.980591-0.2736）×(1/2.0325)×(1/1000）×（100/50）×2-0.000450</t>
  </si>
  <si>
    <t>●●</t>
    <phoneticPr fontId="2"/>
  </si>
  <si>
    <t>▲▲</t>
    <phoneticPr fontId="2"/>
  </si>
  <si>
    <t>イオンクロマトグラフ・○○社</t>
    <rPh sb="13" eb="14">
      <t>シャ</t>
    </rPh>
    <phoneticPr fontId="2"/>
  </si>
  <si>
    <t>面積値</t>
    <rPh sb="0" eb="3">
      <t>メンセキチ</t>
    </rPh>
    <phoneticPr fontId="2"/>
  </si>
  <si>
    <t>mg/L</t>
  </si>
  <si>
    <t>Y=175420X+0</t>
    <phoneticPr fontId="2"/>
  </si>
  <si>
    <t>Y=182254X+0</t>
    <phoneticPr fontId="2"/>
  </si>
  <si>
    <t>(0.0/175420)×1×0.2259</t>
    <phoneticPr fontId="2"/>
  </si>
  <si>
    <t>(400000/175420)×1×0.2259-0.0000</t>
    <phoneticPr fontId="2"/>
  </si>
  <si>
    <t>(395000/175420)×1×0.2259-0.0000</t>
    <phoneticPr fontId="2"/>
  </si>
  <si>
    <t>(390000/175420)×1×0.2259-0.0000</t>
    <phoneticPr fontId="2"/>
  </si>
  <si>
    <t>(0/1822542)×1×0.3045</t>
    <phoneticPr fontId="2"/>
  </si>
  <si>
    <t>(400000/182254)×1×0.3045-0.0000</t>
    <phoneticPr fontId="2"/>
  </si>
  <si>
    <t>(385000/182254)×1×0.3045-0.0000</t>
    <phoneticPr fontId="2"/>
  </si>
  <si>
    <t>395000/182254×1×0.3045-0.0000</t>
    <phoneticPr fontId="2"/>
  </si>
  <si>
    <t>R○.8.28</t>
    <phoneticPr fontId="2"/>
  </si>
  <si>
    <t>硝酸銀溶液（200g/L）</t>
    <rPh sb="0" eb="2">
      <t>ショウサン</t>
    </rPh>
    <rPh sb="2" eb="3">
      <t>ギン</t>
    </rPh>
    <rPh sb="3" eb="5">
      <t>ヨウエキ</t>
    </rPh>
    <phoneticPr fontId="2"/>
  </si>
  <si>
    <t>mL</t>
  </si>
  <si>
    <t>(4.894-0.154)×1.001×1000/50×0.2</t>
  </si>
  <si>
    <t>(5.012-0.154)×1.001×1000/50×0.2</t>
  </si>
  <si>
    <t>(5.100-0.154)×1.001×1000/50×0.2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</si>
</sst>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[$-411]ge\.m\.d;@"/>
    <numFmt numFmtId="177" formatCode="[$-F800]dddd\,\ mmmm\ dd\,\ yyyy"/>
    <numFmt numFmtId="178" formatCode="0.0_);[Red]\(0.0\)"/>
    <numFmt numFmtId="179" formatCode="\(@\)"/>
    <numFmt numFmtId="180" formatCode="0.0000"/>
    <numFmt numFmtId="181" formatCode="0.000000"/>
    <numFmt numFmtId="182" formatCode="0.00000"/>
    <numFmt numFmtId="183" formatCode="0.000"/>
  </numFmts>
  <fonts count="20">
    <font>
      <sz val="11"/>
      <color theme="1"/>
      <name val="游ゴシック"/>
      <family val="2"/>
      <scheme val="minor"/>
    </font>
    <font>
      <sz val="11"/>
      <color theme="1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9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1"/>
      <color rgb="FFEAEAEA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b/>
      <vertAlign val="subscript"/>
      <sz val="11"/>
      <color theme="1"/>
      <name val="ＭＳ Ｐゴシック"/>
      <family val="3"/>
      <charset val="128"/>
    </font>
    <font>
      <vertAlign val="subscript"/>
      <sz val="10"/>
      <color theme="1"/>
      <name val="ＭＳ Ｐゴシック"/>
      <family val="3"/>
      <charset val="128"/>
    </font>
    <font>
      <b/>
      <vertAlign val="subscript"/>
      <sz val="10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rgb="FFFF0000"/>
      <name val="BIZ UDPゴシック"/>
      <family val="3"/>
      <charset val="128"/>
    </font>
    <font>
      <b/>
      <sz val="11"/>
      <color rgb="FFFF0000"/>
      <name val="BIZ UDPゴシック"/>
      <family val="3"/>
      <charset val="128"/>
    </font>
    <font>
      <sz val="11"/>
      <color rgb="FFFF0000"/>
      <name val="BIZ UDP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0"/>
        <bgColor indexed="64"/>
      </patternFill>
    </fill>
  </fills>
  <borders count="7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 style="double">
        <color auto="1"/>
      </right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 style="double">
        <color auto="1"/>
      </right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auto="1"/>
      </left>
      <right style="thin">
        <color indexed="64"/>
      </right>
      <top/>
      <bottom style="double">
        <color indexed="64"/>
      </bottom>
      <diagonal/>
    </border>
    <border>
      <left style="thin">
        <color auto="1"/>
      </left>
      <right style="medium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 style="double">
        <color indexed="64"/>
      </right>
      <top/>
      <bottom/>
      <diagonal/>
    </border>
    <border>
      <left style="medium">
        <color indexed="64"/>
      </left>
      <right/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indexed="64"/>
      </left>
      <right/>
      <top style="medium">
        <color indexed="64"/>
      </top>
      <bottom style="thin">
        <color auto="1"/>
      </bottom>
      <diagonal/>
    </border>
  </borders>
  <cellStyleXfs count="1">
    <xf numFmtId="0" fontId="0" fillId="0" borderId="0"/>
  </cellStyleXfs>
  <cellXfs count="212">
    <xf numFmtId="0" fontId="0" fillId="0" borderId="0" xfId="0"/>
    <xf numFmtId="0" fontId="1" fillId="0" borderId="0" xfId="0" applyFont="1" applyFill="1"/>
    <xf numFmtId="0" fontId="1" fillId="0" borderId="0" xfId="0" applyFont="1" applyFill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1" fillId="0" borderId="0" xfId="0" applyFont="1"/>
    <xf numFmtId="0" fontId="4" fillId="0" borderId="0" xfId="0" applyFont="1" applyFill="1" applyAlignment="1">
      <alignment vertical="center"/>
    </xf>
    <xf numFmtId="0" fontId="5" fillId="0" borderId="2" xfId="0" applyFont="1" applyFill="1" applyBorder="1" applyAlignment="1">
      <alignment vertical="center"/>
    </xf>
    <xf numFmtId="0" fontId="5" fillId="0" borderId="3" xfId="0" applyFont="1" applyFill="1" applyBorder="1" applyAlignment="1">
      <alignment vertical="center"/>
    </xf>
    <xf numFmtId="0" fontId="1" fillId="5" borderId="4" xfId="0" applyFont="1" applyFill="1" applyBorder="1" applyAlignment="1">
      <alignment horizontal="centerContinuous"/>
    </xf>
    <xf numFmtId="0" fontId="1" fillId="5" borderId="5" xfId="0" applyFont="1" applyFill="1" applyBorder="1" applyAlignment="1">
      <alignment horizontal="centerContinuous"/>
    </xf>
    <xf numFmtId="0" fontId="6" fillId="0" borderId="0" xfId="0" applyFont="1"/>
    <xf numFmtId="0" fontId="5" fillId="0" borderId="6" xfId="0" applyFont="1" applyFill="1" applyBorder="1" applyAlignment="1">
      <alignment vertical="center"/>
    </xf>
    <xf numFmtId="0" fontId="5" fillId="0" borderId="7" xfId="0" applyFont="1" applyFill="1" applyBorder="1" applyAlignment="1">
      <alignment vertical="center"/>
    </xf>
    <xf numFmtId="0" fontId="1" fillId="5" borderId="8" xfId="0" applyFont="1" applyFill="1" applyBorder="1" applyAlignment="1">
      <alignment horizontal="centerContinuous"/>
    </xf>
    <xf numFmtId="0" fontId="1" fillId="5" borderId="9" xfId="0" applyFont="1" applyFill="1" applyBorder="1" applyAlignment="1">
      <alignment horizontal="centerContinuous"/>
    </xf>
    <xf numFmtId="0" fontId="5" fillId="0" borderId="10" xfId="0" applyFont="1" applyFill="1" applyBorder="1" applyAlignment="1">
      <alignment vertical="center"/>
    </xf>
    <xf numFmtId="0" fontId="5" fillId="0" borderId="10" xfId="0" applyFont="1" applyFill="1" applyBorder="1" applyAlignment="1" applyProtection="1">
      <alignment horizontal="left" vertical="center" indent="1"/>
      <protection locked="0"/>
    </xf>
    <xf numFmtId="0" fontId="1" fillId="0" borderId="10" xfId="0" applyFont="1" applyFill="1" applyBorder="1" applyAlignment="1">
      <alignment horizontal="centerContinuous"/>
    </xf>
    <xf numFmtId="0" fontId="5" fillId="0" borderId="11" xfId="0" applyFont="1" applyFill="1" applyBorder="1" applyAlignment="1">
      <alignment vertical="center"/>
    </xf>
    <xf numFmtId="0" fontId="5" fillId="0" borderId="12" xfId="0" applyFont="1" applyFill="1" applyBorder="1" applyAlignment="1">
      <alignment vertical="center"/>
    </xf>
    <xf numFmtId="0" fontId="5" fillId="3" borderId="13" xfId="0" applyFont="1" applyFill="1" applyBorder="1" applyAlignment="1" applyProtection="1">
      <alignment horizontal="left" vertical="center" indent="1"/>
      <protection locked="0"/>
    </xf>
    <xf numFmtId="0" fontId="1" fillId="5" borderId="13" xfId="0" applyFont="1" applyFill="1" applyBorder="1" applyAlignment="1">
      <alignment horizontal="centerContinuous"/>
    </xf>
    <xf numFmtId="0" fontId="1" fillId="5" borderId="14" xfId="0" applyFont="1" applyFill="1" applyBorder="1" applyAlignment="1">
      <alignment horizontal="centerContinuous"/>
    </xf>
    <xf numFmtId="0" fontId="5" fillId="0" borderId="15" xfId="0" applyFont="1" applyFill="1" applyBorder="1" applyAlignment="1">
      <alignment vertical="center"/>
    </xf>
    <xf numFmtId="0" fontId="5" fillId="0" borderId="16" xfId="0" applyFont="1" applyFill="1" applyBorder="1" applyAlignment="1">
      <alignment vertical="center"/>
    </xf>
    <xf numFmtId="0" fontId="1" fillId="5" borderId="17" xfId="0" applyFont="1" applyFill="1" applyBorder="1" applyAlignment="1">
      <alignment horizontal="centerContinuous"/>
    </xf>
    <xf numFmtId="0" fontId="1" fillId="5" borderId="18" xfId="0" applyFont="1" applyFill="1" applyBorder="1" applyAlignment="1">
      <alignment horizontal="centerContinuous"/>
    </xf>
    <xf numFmtId="0" fontId="5" fillId="0" borderId="16" xfId="0" applyFont="1" applyFill="1" applyBorder="1" applyAlignment="1">
      <alignment horizontal="left" vertical="center" wrapText="1"/>
    </xf>
    <xf numFmtId="0" fontId="5" fillId="0" borderId="0" xfId="0" applyFont="1" applyFill="1" applyAlignment="1">
      <alignment vertical="center"/>
    </xf>
    <xf numFmtId="0" fontId="5" fillId="0" borderId="20" xfId="0" applyFont="1" applyFill="1" applyBorder="1" applyAlignment="1">
      <alignment vertical="center"/>
    </xf>
    <xf numFmtId="0" fontId="5" fillId="0" borderId="26" xfId="0" applyFont="1" applyFill="1" applyBorder="1" applyAlignment="1">
      <alignment vertical="center"/>
    </xf>
    <xf numFmtId="0" fontId="1" fillId="2" borderId="34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35" xfId="0" applyFont="1" applyFill="1" applyBorder="1" applyProtection="1">
      <protection locked="0"/>
    </xf>
    <xf numFmtId="0" fontId="5" fillId="0" borderId="36" xfId="0" applyFont="1" applyFill="1" applyBorder="1" applyAlignment="1">
      <alignment vertical="center"/>
    </xf>
    <xf numFmtId="0" fontId="1" fillId="2" borderId="37" xfId="0" applyFont="1" applyFill="1" applyBorder="1" applyProtection="1">
      <protection locked="0"/>
    </xf>
    <xf numFmtId="0" fontId="1" fillId="2" borderId="38" xfId="0" applyFont="1" applyFill="1" applyBorder="1" applyProtection="1">
      <protection locked="0"/>
    </xf>
    <xf numFmtId="0" fontId="1" fillId="2" borderId="39" xfId="0" applyFont="1" applyFill="1" applyBorder="1" applyProtection="1">
      <protection locked="0"/>
    </xf>
    <xf numFmtId="0" fontId="5" fillId="0" borderId="40" xfId="0" applyFont="1" applyFill="1" applyBorder="1" applyAlignment="1">
      <alignment vertical="center"/>
    </xf>
    <xf numFmtId="0" fontId="1" fillId="2" borderId="41" xfId="0" applyFont="1" applyFill="1" applyBorder="1" applyProtection="1">
      <protection locked="0"/>
    </xf>
    <xf numFmtId="0" fontId="1" fillId="2" borderId="42" xfId="0" applyFont="1" applyFill="1" applyBorder="1" applyProtection="1">
      <protection locked="0"/>
    </xf>
    <xf numFmtId="0" fontId="1" fillId="2" borderId="43" xfId="0" applyFont="1" applyFill="1" applyBorder="1" applyProtection="1">
      <protection locked="0"/>
    </xf>
    <xf numFmtId="0" fontId="5" fillId="0" borderId="16" xfId="0" applyFont="1" applyFill="1" applyBorder="1" applyAlignment="1">
      <alignment horizontal="right" vertical="center" indent="1"/>
    </xf>
    <xf numFmtId="179" fontId="1" fillId="0" borderId="18" xfId="0" applyNumberFormat="1" applyFont="1" applyFill="1" applyBorder="1" applyAlignment="1" applyProtection="1">
      <alignment horizontal="center"/>
      <protection locked="0"/>
    </xf>
    <xf numFmtId="179" fontId="1" fillId="2" borderId="44" xfId="0" applyNumberFormat="1" applyFont="1" applyFill="1" applyBorder="1" applyAlignment="1" applyProtection="1">
      <alignment horizontal="left" indent="1"/>
      <protection locked="0"/>
    </xf>
    <xf numFmtId="0" fontId="5" fillId="0" borderId="45" xfId="0" applyFont="1" applyFill="1" applyBorder="1" applyAlignment="1">
      <alignment vertical="center" shrinkToFit="1"/>
    </xf>
    <xf numFmtId="0" fontId="5" fillId="0" borderId="47" xfId="0" applyFont="1" applyFill="1" applyBorder="1" applyAlignment="1">
      <alignment vertical="center" shrinkToFit="1"/>
    </xf>
    <xf numFmtId="0" fontId="5" fillId="0" borderId="48" xfId="0" applyFont="1" applyFill="1" applyBorder="1" applyAlignment="1">
      <alignment vertical="center"/>
    </xf>
    <xf numFmtId="0" fontId="5" fillId="0" borderId="47" xfId="0" applyFont="1" applyFill="1" applyBorder="1" applyAlignment="1">
      <alignment vertical="center"/>
    </xf>
    <xf numFmtId="0" fontId="5" fillId="0" borderId="48" xfId="0" applyFont="1" applyFill="1" applyBorder="1" applyAlignment="1">
      <alignment vertical="center" wrapText="1"/>
    </xf>
    <xf numFmtId="0" fontId="5" fillId="0" borderId="49" xfId="0" applyFont="1" applyFill="1" applyBorder="1" applyAlignment="1">
      <alignment vertical="center"/>
    </xf>
    <xf numFmtId="0" fontId="5" fillId="0" borderId="50" xfId="0" applyFont="1" applyFill="1" applyBorder="1" applyAlignment="1">
      <alignment vertical="center"/>
    </xf>
    <xf numFmtId="0" fontId="5" fillId="0" borderId="19" xfId="0" applyFont="1" applyFill="1" applyBorder="1" applyAlignment="1">
      <alignment vertical="center" shrinkToFit="1"/>
    </xf>
    <xf numFmtId="0" fontId="5" fillId="0" borderId="51" xfId="0" applyFont="1" applyFill="1" applyBorder="1" applyAlignment="1">
      <alignment vertical="center" shrinkToFit="1"/>
    </xf>
    <xf numFmtId="0" fontId="5" fillId="0" borderId="51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1" fillId="0" borderId="0" xfId="0" applyFont="1" applyFill="1" applyBorder="1" applyAlignment="1" applyProtection="1">
      <protection locked="0"/>
    </xf>
    <xf numFmtId="0" fontId="1" fillId="0" borderId="0" xfId="0" applyFont="1" applyFill="1" applyBorder="1" applyAlignment="1">
      <alignment horizontal="centerContinuous"/>
    </xf>
    <xf numFmtId="0" fontId="1" fillId="0" borderId="0" xfId="0" applyFont="1" applyAlignment="1">
      <alignment horizontal="right" vertical="center"/>
    </xf>
    <xf numFmtId="0" fontId="8" fillId="0" borderId="52" xfId="0" applyFont="1" applyFill="1" applyBorder="1" applyAlignment="1">
      <alignment horizontal="centerContinuous" vertical="center" wrapText="1"/>
    </xf>
    <xf numFmtId="0" fontId="8" fillId="0" borderId="53" xfId="0" applyFont="1" applyFill="1" applyBorder="1" applyAlignment="1">
      <alignment horizontal="centerContinuous" vertical="center" wrapText="1"/>
    </xf>
    <xf numFmtId="0" fontId="1" fillId="0" borderId="0" xfId="0" applyFont="1" applyBorder="1" applyAlignment="1">
      <alignment vertical="center"/>
    </xf>
    <xf numFmtId="0" fontId="1" fillId="0" borderId="0" xfId="0" applyFont="1" applyBorder="1"/>
    <xf numFmtId="0" fontId="8" fillId="0" borderId="55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/>
    <xf numFmtId="0" fontId="1" fillId="0" borderId="0" xfId="0" applyFont="1" applyAlignment="1">
      <alignment vertical="center"/>
    </xf>
    <xf numFmtId="0" fontId="5" fillId="0" borderId="56" xfId="0" applyFont="1" applyBorder="1" applyAlignment="1">
      <alignment horizontal="center" vertical="center"/>
    </xf>
    <xf numFmtId="0" fontId="5" fillId="0" borderId="57" xfId="0" applyFont="1" applyBorder="1" applyAlignment="1">
      <alignment horizontal="center" vertical="center"/>
    </xf>
    <xf numFmtId="0" fontId="1" fillId="0" borderId="52" xfId="0" applyFont="1" applyBorder="1" applyAlignment="1">
      <alignment horizontal="centerContinuous" vertical="center" shrinkToFit="1"/>
    </xf>
    <xf numFmtId="0" fontId="1" fillId="0" borderId="58" xfId="0" applyFont="1" applyBorder="1" applyAlignment="1">
      <alignment horizontal="centerContinuous" vertical="center" shrinkToFit="1"/>
    </xf>
    <xf numFmtId="0" fontId="1" fillId="3" borderId="59" xfId="0" applyFont="1" applyFill="1" applyBorder="1" applyAlignment="1">
      <alignment vertical="center"/>
    </xf>
    <xf numFmtId="0" fontId="1" fillId="0" borderId="0" xfId="0" applyFont="1" applyFill="1" applyBorder="1" applyAlignment="1"/>
    <xf numFmtId="0" fontId="5" fillId="0" borderId="4" xfId="0" applyFont="1" applyBorder="1" applyAlignment="1">
      <alignment horizontal="centerContinuous"/>
    </xf>
    <xf numFmtId="0" fontId="5" fillId="0" borderId="62" xfId="0" applyFont="1" applyBorder="1" applyAlignment="1">
      <alignment horizontal="centerContinuous"/>
    </xf>
    <xf numFmtId="0" fontId="5" fillId="0" borderId="63" xfId="0" applyFont="1" applyBorder="1" applyAlignment="1">
      <alignment horizontal="centerContinuous"/>
    </xf>
    <xf numFmtId="0" fontId="5" fillId="0" borderId="5" xfId="0" applyFont="1" applyBorder="1" applyAlignment="1">
      <alignment horizontal="centerContinuous"/>
    </xf>
    <xf numFmtId="0" fontId="5" fillId="0" borderId="64" xfId="0" applyFont="1" applyFill="1" applyBorder="1" applyAlignment="1">
      <alignment vertical="center"/>
    </xf>
    <xf numFmtId="0" fontId="5" fillId="0" borderId="65" xfId="0" applyFont="1" applyFill="1" applyBorder="1" applyAlignment="1">
      <alignment vertical="center"/>
    </xf>
    <xf numFmtId="0" fontId="1" fillId="5" borderId="5" xfId="0" applyFont="1" applyFill="1" applyBorder="1" applyAlignment="1"/>
    <xf numFmtId="0" fontId="1" fillId="5" borderId="66" xfId="0" applyFont="1" applyFill="1" applyBorder="1" applyAlignment="1"/>
    <xf numFmtId="179" fontId="1" fillId="5" borderId="67" xfId="0" applyNumberFormat="1" applyFont="1" applyFill="1" applyBorder="1" applyAlignment="1" applyProtection="1">
      <protection locked="0"/>
    </xf>
    <xf numFmtId="0" fontId="1" fillId="5" borderId="61" xfId="0" applyFont="1" applyFill="1" applyBorder="1" applyAlignment="1">
      <alignment horizontal="centerContinuous"/>
    </xf>
    <xf numFmtId="179" fontId="1" fillId="5" borderId="14" xfId="0" applyNumberFormat="1" applyFont="1" applyFill="1" applyBorder="1" applyAlignment="1" applyProtection="1">
      <alignment horizontal="center"/>
      <protection locked="0"/>
    </xf>
    <xf numFmtId="0" fontId="1" fillId="5" borderId="18" xfId="0" applyFont="1" applyFill="1" applyBorder="1" applyAlignment="1"/>
    <xf numFmtId="0" fontId="1" fillId="5" borderId="9" xfId="0" applyFont="1" applyFill="1" applyBorder="1" applyAlignment="1"/>
    <xf numFmtId="0" fontId="1" fillId="0" borderId="0" xfId="0" applyFont="1" applyBorder="1" applyAlignment="1">
      <alignment horizontal="right" vertical="center"/>
    </xf>
    <xf numFmtId="0" fontId="1" fillId="0" borderId="0" xfId="0" applyFont="1" applyBorder="1" applyAlignment="1">
      <alignment horizontal="center"/>
    </xf>
    <xf numFmtId="0" fontId="5" fillId="0" borderId="17" xfId="0" applyFont="1" applyFill="1" applyBorder="1" applyAlignment="1" applyProtection="1">
      <alignment horizontal="left" vertical="center" indent="1"/>
      <protection locked="0"/>
    </xf>
    <xf numFmtId="0" fontId="1" fillId="5" borderId="10" xfId="0" applyFont="1" applyFill="1" applyBorder="1" applyAlignment="1">
      <alignment horizontal="centerContinuous"/>
    </xf>
    <xf numFmtId="0" fontId="1" fillId="5" borderId="69" xfId="0" applyFont="1" applyFill="1" applyBorder="1" applyAlignment="1">
      <alignment horizontal="centerContinuous"/>
    </xf>
    <xf numFmtId="0" fontId="5" fillId="0" borderId="46" xfId="0" applyFont="1" applyFill="1" applyBorder="1" applyAlignment="1">
      <alignment vertical="center"/>
    </xf>
    <xf numFmtId="0" fontId="5" fillId="3" borderId="17" xfId="0" applyFont="1" applyFill="1" applyBorder="1" applyAlignment="1" applyProtection="1">
      <alignment horizontal="left" vertical="center" indent="1"/>
      <protection locked="0"/>
    </xf>
    <xf numFmtId="0" fontId="5" fillId="5" borderId="8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5" fillId="5" borderId="17" xfId="0" applyFont="1" applyFill="1" applyBorder="1" applyAlignment="1">
      <alignment horizontal="center" vertical="center"/>
    </xf>
    <xf numFmtId="0" fontId="5" fillId="5" borderId="17" xfId="0" applyFont="1" applyFill="1" applyBorder="1" applyAlignment="1">
      <alignment horizontal="centerContinuous"/>
    </xf>
    <xf numFmtId="0" fontId="5" fillId="5" borderId="8" xfId="0" applyFont="1" applyFill="1" applyBorder="1" applyAlignment="1">
      <alignment horizontal="centerContinuous"/>
    </xf>
    <xf numFmtId="0" fontId="3" fillId="0" borderId="0" xfId="0" applyFont="1" applyFill="1" applyBorder="1" applyAlignment="1">
      <alignment horizontal="center" vertical="center"/>
    </xf>
    <xf numFmtId="0" fontId="5" fillId="4" borderId="46" xfId="0" applyFont="1" applyFill="1" applyBorder="1" applyAlignment="1">
      <alignment vertical="center" shrinkToFit="1"/>
    </xf>
    <xf numFmtId="0" fontId="4" fillId="0" borderId="0" xfId="0" applyFont="1" applyFill="1"/>
    <xf numFmtId="0" fontId="4" fillId="0" borderId="0" xfId="0" applyFont="1" applyFill="1" applyAlignment="1">
      <alignment shrinkToFit="1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left"/>
    </xf>
    <xf numFmtId="0" fontId="4" fillId="0" borderId="0" xfId="0" applyFont="1" applyFill="1" applyAlignment="1">
      <alignment horizontal="left" shrinkToFit="1"/>
    </xf>
    <xf numFmtId="0" fontId="5" fillId="2" borderId="35" xfId="0" applyFont="1" applyFill="1" applyBorder="1" applyAlignment="1" applyProtection="1">
      <protection locked="0"/>
    </xf>
    <xf numFmtId="0" fontId="5" fillId="2" borderId="1" xfId="0" applyFont="1" applyFill="1" applyBorder="1" applyAlignment="1" applyProtection="1">
      <protection locked="0"/>
    </xf>
    <xf numFmtId="0" fontId="5" fillId="2" borderId="34" xfId="0" applyFont="1" applyFill="1" applyBorder="1" applyProtection="1">
      <protection locked="0"/>
    </xf>
    <xf numFmtId="0" fontId="5" fillId="2" borderId="1" xfId="0" applyFont="1" applyFill="1" applyBorder="1" applyProtection="1">
      <protection locked="0"/>
    </xf>
    <xf numFmtId="0" fontId="5" fillId="2" borderId="37" xfId="0" applyFont="1" applyFill="1" applyBorder="1" applyProtection="1">
      <protection locked="0"/>
    </xf>
    <xf numFmtId="0" fontId="5" fillId="2" borderId="38" xfId="0" applyFont="1" applyFill="1" applyBorder="1" applyAlignment="1" applyProtection="1">
      <protection locked="0"/>
    </xf>
    <xf numFmtId="0" fontId="5" fillId="2" borderId="38" xfId="0" applyFont="1" applyFill="1" applyBorder="1" applyProtection="1">
      <protection locked="0"/>
    </xf>
    <xf numFmtId="0" fontId="5" fillId="2" borderId="39" xfId="0" applyFont="1" applyFill="1" applyBorder="1" applyAlignment="1" applyProtection="1">
      <protection locked="0"/>
    </xf>
    <xf numFmtId="0" fontId="5" fillId="2" borderId="41" xfId="0" applyFont="1" applyFill="1" applyBorder="1" applyProtection="1">
      <protection locked="0"/>
    </xf>
    <xf numFmtId="0" fontId="5" fillId="2" borderId="42" xfId="0" applyFont="1" applyFill="1" applyBorder="1" applyAlignment="1" applyProtection="1">
      <protection locked="0"/>
    </xf>
    <xf numFmtId="0" fontId="5" fillId="2" borderId="42" xfId="0" applyFont="1" applyFill="1" applyBorder="1" applyProtection="1">
      <protection locked="0"/>
    </xf>
    <xf numFmtId="0" fontId="5" fillId="2" borderId="43" xfId="0" applyFont="1" applyFill="1" applyBorder="1" applyAlignment="1" applyProtection="1">
      <protection locked="0"/>
    </xf>
    <xf numFmtId="0" fontId="5" fillId="0" borderId="70" xfId="0" applyFont="1" applyFill="1" applyBorder="1" applyAlignment="1">
      <alignment vertical="center"/>
    </xf>
    <xf numFmtId="0" fontId="5" fillId="0" borderId="71" xfId="0" applyFont="1" applyFill="1" applyBorder="1" applyAlignment="1">
      <alignment vertical="center"/>
    </xf>
    <xf numFmtId="0" fontId="5" fillId="0" borderId="72" xfId="0" applyFont="1" applyFill="1" applyBorder="1" applyAlignment="1">
      <alignment vertical="center"/>
    </xf>
    <xf numFmtId="0" fontId="5" fillId="3" borderId="73" xfId="0" applyFont="1" applyFill="1" applyBorder="1" applyAlignment="1" applyProtection="1">
      <alignment horizontal="left" vertical="center" indent="1"/>
      <protection locked="0"/>
    </xf>
    <xf numFmtId="0" fontId="5" fillId="2" borderId="73" xfId="0" applyFont="1" applyFill="1" applyBorder="1" applyAlignment="1" applyProtection="1">
      <alignment vertical="center"/>
      <protection locked="0"/>
    </xf>
    <xf numFmtId="0" fontId="1" fillId="0" borderId="13" xfId="0" applyFont="1" applyFill="1" applyBorder="1" applyAlignment="1">
      <alignment horizontal="centerContinuous"/>
    </xf>
    <xf numFmtId="0" fontId="13" fillId="0" borderId="0" xfId="0" applyFont="1"/>
    <xf numFmtId="0" fontId="13" fillId="0" borderId="0" xfId="0" applyFont="1" applyFill="1"/>
    <xf numFmtId="0" fontId="14" fillId="0" borderId="55" xfId="0" applyFont="1" applyFill="1" applyBorder="1" applyAlignment="1">
      <alignment vertical="center" wrapText="1"/>
    </xf>
    <xf numFmtId="0" fontId="15" fillId="0" borderId="55" xfId="0" applyFont="1" applyFill="1" applyBorder="1" applyAlignment="1">
      <alignment horizontal="right" vertical="center"/>
    </xf>
    <xf numFmtId="0" fontId="15" fillId="0" borderId="0" xfId="0" applyFont="1" applyFill="1"/>
    <xf numFmtId="0" fontId="16" fillId="0" borderId="48" xfId="0" applyFont="1" applyFill="1" applyBorder="1" applyAlignment="1">
      <alignment vertical="center"/>
    </xf>
    <xf numFmtId="0" fontId="16" fillId="0" borderId="50" xfId="0" applyFont="1" applyFill="1" applyBorder="1" applyAlignment="1">
      <alignment vertical="center" wrapText="1"/>
    </xf>
    <xf numFmtId="0" fontId="16" fillId="0" borderId="46" xfId="0" applyFont="1" applyFill="1" applyBorder="1" applyAlignment="1">
      <alignment vertical="center"/>
    </xf>
    <xf numFmtId="0" fontId="16" fillId="0" borderId="48" xfId="0" applyFont="1" applyFill="1" applyBorder="1" applyAlignment="1">
      <alignment vertical="center" wrapText="1"/>
    </xf>
    <xf numFmtId="0" fontId="16" fillId="0" borderId="50" xfId="0" applyFont="1" applyFill="1" applyBorder="1" applyAlignment="1">
      <alignment vertical="center"/>
    </xf>
    <xf numFmtId="0" fontId="1" fillId="3" borderId="59" xfId="0" applyFont="1" applyFill="1" applyBorder="1" applyAlignment="1" applyProtection="1">
      <alignment vertical="center"/>
    </xf>
    <xf numFmtId="0" fontId="1" fillId="2" borderId="13" xfId="0" applyFont="1" applyFill="1" applyBorder="1" applyAlignment="1" applyProtection="1">
      <alignment horizontal="centerContinuous"/>
      <protection locked="0"/>
    </xf>
    <xf numFmtId="0" fontId="5" fillId="3" borderId="17" xfId="0" applyFont="1" applyFill="1" applyBorder="1" applyAlignment="1" applyProtection="1">
      <alignment horizontal="center" vertical="center"/>
      <protection locked="0"/>
    </xf>
    <xf numFmtId="0" fontId="5" fillId="3" borderId="18" xfId="0" applyFont="1" applyFill="1" applyBorder="1" applyAlignment="1" applyProtection="1">
      <alignment horizontal="center" vertical="center"/>
      <protection locked="0"/>
    </xf>
    <xf numFmtId="0" fontId="17" fillId="2" borderId="4" xfId="0" applyFont="1" applyFill="1" applyBorder="1" applyAlignment="1" applyProtection="1">
      <alignment horizontal="left" vertical="center" indent="1"/>
      <protection locked="0"/>
    </xf>
    <xf numFmtId="0" fontId="17" fillId="2" borderId="17" xfId="0" applyFont="1" applyFill="1" applyBorder="1" applyAlignment="1" applyProtection="1">
      <alignment horizontal="left" vertical="center" indent="1"/>
      <protection locked="0"/>
    </xf>
    <xf numFmtId="176" fontId="17" fillId="2" borderId="17" xfId="0" applyNumberFormat="1" applyFont="1" applyFill="1" applyBorder="1" applyAlignment="1" applyProtection="1">
      <alignment horizontal="left" vertical="center" indent="1"/>
      <protection locked="0"/>
    </xf>
    <xf numFmtId="176" fontId="17" fillId="2" borderId="8" xfId="0" applyNumberFormat="1" applyFont="1" applyFill="1" applyBorder="1" applyAlignment="1" applyProtection="1">
      <alignment horizontal="left" vertical="center" indent="1"/>
      <protection locked="0"/>
    </xf>
    <xf numFmtId="0" fontId="18" fillId="2" borderId="54" xfId="0" applyFont="1" applyFill="1" applyBorder="1" applyAlignment="1">
      <alignment vertical="center"/>
    </xf>
    <xf numFmtId="177" fontId="19" fillId="2" borderId="4" xfId="0" applyNumberFormat="1" applyFont="1" applyFill="1" applyBorder="1" applyAlignment="1" applyProtection="1">
      <alignment horizontal="center"/>
      <protection locked="0"/>
    </xf>
    <xf numFmtId="178" fontId="19" fillId="2" borderId="8" xfId="0" applyNumberFormat="1" applyFont="1" applyFill="1" applyBorder="1" applyAlignment="1" applyProtection="1">
      <alignment horizontal="center"/>
      <protection locked="0"/>
    </xf>
    <xf numFmtId="179" fontId="19" fillId="2" borderId="8" xfId="0" applyNumberFormat="1" applyFont="1" applyFill="1" applyBorder="1" applyAlignment="1" applyProtection="1">
      <alignment horizontal="left" indent="1"/>
      <protection locked="0"/>
    </xf>
    <xf numFmtId="0" fontId="17" fillId="2" borderId="21" xfId="0" applyFont="1" applyFill="1" applyBorder="1" applyAlignment="1" applyProtection="1">
      <alignment horizontal="center" shrinkToFit="1"/>
      <protection locked="0"/>
    </xf>
    <xf numFmtId="0" fontId="17" fillId="2" borderId="22" xfId="0" applyFont="1" applyFill="1" applyBorder="1" applyAlignment="1" applyProtection="1">
      <alignment horizontal="center" shrinkToFit="1"/>
      <protection locked="0"/>
    </xf>
    <xf numFmtId="179" fontId="17" fillId="2" borderId="27" xfId="0" applyNumberFormat="1" applyFont="1" applyFill="1" applyBorder="1" applyAlignment="1" applyProtection="1">
      <alignment horizontal="center"/>
      <protection locked="0"/>
    </xf>
    <xf numFmtId="179" fontId="17" fillId="2" borderId="28" xfId="0" applyNumberFormat="1" applyFont="1" applyFill="1" applyBorder="1" applyAlignment="1" applyProtection="1">
      <alignment horizontal="center"/>
      <protection locked="0"/>
    </xf>
    <xf numFmtId="0" fontId="19" fillId="2" borderId="31" xfId="0" applyFont="1" applyFill="1" applyBorder="1" applyAlignment="1" applyProtection="1">
      <alignment horizontal="center"/>
      <protection locked="0"/>
    </xf>
    <xf numFmtId="0" fontId="19" fillId="2" borderId="32" xfId="0" applyFont="1" applyFill="1" applyBorder="1" applyAlignment="1" applyProtection="1">
      <alignment horizontal="center"/>
      <protection locked="0"/>
    </xf>
    <xf numFmtId="0" fontId="19" fillId="2" borderId="34" xfId="0" applyFont="1" applyFill="1" applyBorder="1" applyAlignment="1" applyProtection="1">
      <alignment horizontal="center"/>
      <protection locked="0"/>
    </xf>
    <xf numFmtId="0" fontId="19" fillId="2" borderId="1" xfId="0" applyFont="1" applyFill="1" applyBorder="1" applyAlignment="1" applyProtection="1">
      <alignment horizontal="center"/>
      <protection locked="0"/>
    </xf>
    <xf numFmtId="0" fontId="19" fillId="2" borderId="32" xfId="0" applyFont="1" applyFill="1" applyBorder="1" applyAlignment="1" applyProtection="1">
      <alignment horizontal="right" indent="1"/>
      <protection locked="0"/>
    </xf>
    <xf numFmtId="0" fontId="19" fillId="2" borderId="33" xfId="0" applyFont="1" applyFill="1" applyBorder="1" applyAlignment="1" applyProtection="1">
      <alignment horizontal="right" indent="1"/>
      <protection locked="0"/>
    </xf>
    <xf numFmtId="0" fontId="19" fillId="2" borderId="1" xfId="0" applyFont="1" applyFill="1" applyBorder="1" applyAlignment="1" applyProtection="1">
      <alignment horizontal="right" indent="1"/>
      <protection locked="0"/>
    </xf>
    <xf numFmtId="0" fontId="19" fillId="2" borderId="35" xfId="0" applyFont="1" applyFill="1" applyBorder="1" applyAlignment="1" applyProtection="1">
      <alignment horizontal="right" indent="1"/>
      <protection locked="0"/>
    </xf>
    <xf numFmtId="0" fontId="19" fillId="2" borderId="4" xfId="0" applyFont="1" applyFill="1" applyBorder="1" applyAlignment="1" applyProtection="1">
      <alignment horizontal="left" vertical="center" indent="1"/>
      <protection locked="0"/>
    </xf>
    <xf numFmtId="0" fontId="17" fillId="2" borderId="17" xfId="0" applyFont="1" applyFill="1" applyBorder="1" applyAlignment="1" applyProtection="1">
      <alignment horizontal="left" indent="1"/>
      <protection locked="0"/>
    </xf>
    <xf numFmtId="0" fontId="19" fillId="2" borderId="17" xfId="0" applyFont="1" applyFill="1" applyBorder="1" applyAlignment="1" applyProtection="1">
      <protection locked="0"/>
    </xf>
    <xf numFmtId="180" fontId="19" fillId="2" borderId="8" xfId="0" applyNumberFormat="1" applyFont="1" applyFill="1" applyBorder="1" applyAlignment="1" applyProtection="1">
      <protection locked="0"/>
    </xf>
    <xf numFmtId="179" fontId="17" fillId="2" borderId="44" xfId="0" applyNumberFormat="1" applyFont="1" applyFill="1" applyBorder="1" applyAlignment="1" applyProtection="1">
      <alignment horizontal="left" indent="1"/>
      <protection locked="0"/>
    </xf>
    <xf numFmtId="0" fontId="17" fillId="2" borderId="4" xfId="0" applyFont="1" applyFill="1" applyBorder="1" applyAlignment="1" applyProtection="1">
      <protection locked="0"/>
    </xf>
    <xf numFmtId="0" fontId="17" fillId="2" borderId="17" xfId="0" applyFont="1" applyFill="1" applyBorder="1" applyAlignment="1" applyProtection="1">
      <protection locked="0"/>
    </xf>
    <xf numFmtId="49" fontId="17" fillId="2" borderId="17" xfId="0" applyNumberFormat="1" applyFont="1" applyFill="1" applyBorder="1" applyAlignment="1" applyProtection="1">
      <alignment horizontal="left" vertical="center" indent="1"/>
      <protection locked="0"/>
    </xf>
    <xf numFmtId="181" fontId="17" fillId="2" borderId="8" xfId="0" applyNumberFormat="1" applyFont="1" applyFill="1" applyBorder="1" applyAlignment="1" applyProtection="1">
      <protection locked="0"/>
    </xf>
    <xf numFmtId="182" fontId="17" fillId="2" borderId="8" xfId="0" applyNumberFormat="1" applyFont="1" applyFill="1" applyBorder="1" applyAlignment="1" applyProtection="1">
      <protection locked="0"/>
    </xf>
    <xf numFmtId="0" fontId="17" fillId="2" borderId="8" xfId="0" applyFont="1" applyFill="1" applyBorder="1" applyAlignment="1" applyProtection="1">
      <protection locked="0"/>
    </xf>
    <xf numFmtId="0" fontId="19" fillId="2" borderId="49" xfId="0" applyFont="1" applyFill="1" applyBorder="1" applyAlignment="1">
      <alignment horizontal="center" vertical="center"/>
    </xf>
    <xf numFmtId="0" fontId="19" fillId="2" borderId="60" xfId="0" applyFont="1" applyFill="1" applyBorder="1" applyAlignment="1">
      <alignment horizontal="center" vertical="center"/>
    </xf>
    <xf numFmtId="0" fontId="5" fillId="4" borderId="4" xfId="0" applyFont="1" applyFill="1" applyBorder="1" applyAlignment="1" applyProtection="1">
      <alignment horizontal="left" vertical="center" indent="1"/>
      <protection locked="0"/>
    </xf>
    <xf numFmtId="0" fontId="18" fillId="2" borderId="69" xfId="0" applyFont="1" applyFill="1" applyBorder="1" applyAlignment="1">
      <alignment vertical="center"/>
    </xf>
    <xf numFmtId="1" fontId="17" fillId="2" borderId="31" xfId="0" applyNumberFormat="1" applyFont="1" applyFill="1" applyBorder="1" applyAlignment="1" applyProtection="1">
      <alignment horizontal="center"/>
      <protection locked="0"/>
    </xf>
    <xf numFmtId="1" fontId="17" fillId="2" borderId="32" xfId="0" applyNumberFormat="1" applyFont="1" applyFill="1" applyBorder="1" applyAlignment="1" applyProtection="1">
      <protection locked="0"/>
    </xf>
    <xf numFmtId="1" fontId="17" fillId="2" borderId="32" xfId="0" applyNumberFormat="1" applyFont="1" applyFill="1" applyBorder="1" applyAlignment="1" applyProtection="1">
      <alignment horizontal="center"/>
      <protection locked="0"/>
    </xf>
    <xf numFmtId="1" fontId="17" fillId="2" borderId="33" xfId="0" applyNumberFormat="1" applyFont="1" applyFill="1" applyBorder="1" applyAlignment="1" applyProtection="1">
      <protection locked="0"/>
    </xf>
    <xf numFmtId="1" fontId="17" fillId="2" borderId="34" xfId="0" applyNumberFormat="1" applyFont="1" applyFill="1" applyBorder="1" applyAlignment="1" applyProtection="1">
      <alignment horizontal="center"/>
      <protection locked="0"/>
    </xf>
    <xf numFmtId="1" fontId="17" fillId="2" borderId="1" xfId="0" applyNumberFormat="1" applyFont="1" applyFill="1" applyBorder="1" applyAlignment="1" applyProtection="1">
      <protection locked="0"/>
    </xf>
    <xf numFmtId="1" fontId="17" fillId="2" borderId="1" xfId="0" applyNumberFormat="1" applyFont="1" applyFill="1" applyBorder="1" applyAlignment="1" applyProtection="1">
      <alignment horizontal="center"/>
      <protection locked="0"/>
    </xf>
    <xf numFmtId="0" fontId="17" fillId="2" borderId="35" xfId="0" applyFont="1" applyFill="1" applyBorder="1" applyAlignment="1" applyProtection="1">
      <protection locked="0"/>
    </xf>
    <xf numFmtId="0" fontId="17" fillId="2" borderId="1" xfId="0" applyFont="1" applyFill="1" applyBorder="1" applyAlignment="1" applyProtection="1">
      <protection locked="0"/>
    </xf>
    <xf numFmtId="0" fontId="17" fillId="2" borderId="63" xfId="0" applyFont="1" applyFill="1" applyBorder="1" applyAlignment="1">
      <alignment horizontal="left" vertical="center" indent="1"/>
    </xf>
    <xf numFmtId="179" fontId="17" fillId="2" borderId="1" xfId="0" applyNumberFormat="1" applyFont="1" applyFill="1" applyBorder="1" applyAlignment="1">
      <alignment horizontal="left" indent="1"/>
    </xf>
    <xf numFmtId="179" fontId="5" fillId="2" borderId="1" xfId="0" applyNumberFormat="1" applyFont="1" applyFill="1" applyBorder="1" applyAlignment="1">
      <alignment horizontal="centerContinuous"/>
    </xf>
    <xf numFmtId="0" fontId="17" fillId="2" borderId="44" xfId="0" applyFont="1" applyFill="1" applyBorder="1" applyAlignment="1"/>
    <xf numFmtId="0" fontId="17" fillId="2" borderId="68" xfId="0" applyFont="1" applyFill="1" applyBorder="1" applyAlignment="1"/>
    <xf numFmtId="1" fontId="17" fillId="2" borderId="4" xfId="0" applyNumberFormat="1" applyFont="1" applyFill="1" applyBorder="1" applyAlignment="1" applyProtection="1">
      <alignment vertical="center"/>
      <protection locked="0"/>
    </xf>
    <xf numFmtId="0" fontId="17" fillId="2" borderId="17" xfId="0" applyFont="1" applyFill="1" applyBorder="1" applyAlignment="1" applyProtection="1">
      <alignment vertical="center"/>
      <protection locked="0"/>
    </xf>
    <xf numFmtId="181" fontId="17" fillId="2" borderId="8" xfId="0" applyNumberFormat="1" applyFont="1" applyFill="1" applyBorder="1" applyAlignment="1" applyProtection="1">
      <alignment vertical="center"/>
      <protection locked="0"/>
    </xf>
    <xf numFmtId="0" fontId="17" fillId="2" borderId="4" xfId="0" applyFont="1" applyFill="1" applyBorder="1" applyAlignment="1" applyProtection="1">
      <alignment vertical="center"/>
      <protection locked="0"/>
    </xf>
    <xf numFmtId="0" fontId="17" fillId="2" borderId="8" xfId="0" applyFont="1" applyFill="1" applyBorder="1" applyAlignment="1" applyProtection="1">
      <alignment vertical="center"/>
      <protection locked="0"/>
    </xf>
    <xf numFmtId="180" fontId="17" fillId="2" borderId="8" xfId="0" applyNumberFormat="1" applyFont="1" applyFill="1" applyBorder="1" applyAlignment="1" applyProtection="1">
      <alignment vertical="center"/>
      <protection locked="0"/>
    </xf>
    <xf numFmtId="0" fontId="19" fillId="2" borderId="10" xfId="0" applyNumberFormat="1" applyFont="1" applyFill="1" applyBorder="1" applyAlignment="1" applyProtection="1">
      <alignment horizontal="center" vertical="center"/>
      <protection locked="0"/>
    </xf>
    <xf numFmtId="0" fontId="5" fillId="3" borderId="17" xfId="0" applyFont="1" applyFill="1" applyBorder="1" applyAlignment="1">
      <alignment horizontal="center" vertical="center"/>
    </xf>
    <xf numFmtId="183" fontId="17" fillId="2" borderId="17" xfId="0" applyNumberFormat="1" applyFont="1" applyFill="1" applyBorder="1" applyAlignment="1" applyProtection="1">
      <alignment vertical="center"/>
      <protection locked="0"/>
    </xf>
    <xf numFmtId="0" fontId="5" fillId="0" borderId="19" xfId="0" applyFont="1" applyFill="1" applyBorder="1" applyAlignment="1">
      <alignment horizontal="left" vertical="center"/>
    </xf>
    <xf numFmtId="0" fontId="5" fillId="0" borderId="25" xfId="0" applyFont="1" applyFill="1" applyBorder="1" applyAlignment="1">
      <alignment horizontal="left" vertical="center"/>
    </xf>
    <xf numFmtId="0" fontId="5" fillId="0" borderId="23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 shrinkToFit="1"/>
    </xf>
    <xf numFmtId="0" fontId="3" fillId="0" borderId="3" xfId="0" applyFont="1" applyFill="1" applyBorder="1" applyAlignment="1">
      <alignment horizontal="left" vertical="center" shrinkToFit="1"/>
    </xf>
    <xf numFmtId="0" fontId="5" fillId="0" borderId="51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3" borderId="74" xfId="0" applyFont="1" applyFill="1" applyBorder="1" applyAlignment="1" applyProtection="1">
      <alignment horizontal="left" vertical="center"/>
      <protection locked="0"/>
    </xf>
    <xf numFmtId="0" fontId="5" fillId="3" borderId="4" xfId="0" applyFont="1" applyFill="1" applyBorder="1" applyAlignment="1" applyProtection="1">
      <alignment horizontal="left" vertical="center"/>
      <protection locked="0"/>
    </xf>
    <xf numFmtId="0" fontId="5" fillId="0" borderId="52" xfId="0" applyFont="1" applyFill="1" applyBorder="1" applyAlignment="1">
      <alignment horizontal="left" vertical="center" wrapText="1"/>
    </xf>
    <xf numFmtId="0" fontId="5" fillId="0" borderId="53" xfId="0" applyFont="1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99"/>
      <color rgb="FFCCFFCC"/>
      <color rgb="FFCCFFFF"/>
      <color rgb="FFFFCC99"/>
      <color rgb="FFFFCCFF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checked="Checked" lockText="1" noThreeD="1"/>
</file>

<file path=xl/ctrlProps/ctrlProp2.xml><?xml version="1.0" encoding="utf-8"?>
<formControlPr xmlns="http://schemas.microsoft.com/office/spreadsheetml/2009/9/main" objectType="CheckBox" checked="Checked" lockText="1" noThreeD="1"/>
</file>

<file path=xl/ctrlProps/ctrlProp3.xml><?xml version="1.0" encoding="utf-8"?>
<formControlPr xmlns="http://schemas.microsoft.com/office/spreadsheetml/2009/9/main" objectType="CheckBox" checked="Checked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441960</xdr:colOff>
          <xdr:row>70</xdr:row>
          <xdr:rowOff>76200</xdr:rowOff>
        </xdr:from>
        <xdr:to>
          <xdr:col>3</xdr:col>
          <xdr:colOff>838200</xdr:colOff>
          <xdr:row>70</xdr:row>
          <xdr:rowOff>426720</xdr:rowOff>
        </xdr:to>
        <xdr:sp macro="" textlink="">
          <xdr:nvSpPr>
            <xdr:cNvPr id="10241" name="Check Box 1" hidden="1">
              <a:extLst>
                <a:ext uri="{63B3BB69-23CF-44E3-9099-C40C66FF867C}">
                  <a14:compatExt spid="_x0000_s102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30</xdr:row>
      <xdr:rowOff>0</xdr:rowOff>
    </xdr:from>
    <xdr:to>
      <xdr:col>7</xdr:col>
      <xdr:colOff>0</xdr:colOff>
      <xdr:row>32</xdr:row>
      <xdr:rowOff>0</xdr:rowOff>
    </xdr:to>
    <xdr:cxnSp macro="">
      <xdr:nvCxnSpPr>
        <xdr:cNvPr id="2" name="直線コネクタ 1"/>
        <xdr:cNvCxnSpPr/>
      </xdr:nvCxnSpPr>
      <xdr:spPr>
        <a:xfrm>
          <a:off x="5029200" y="4791075"/>
          <a:ext cx="2686050" cy="3810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518160</xdr:colOff>
          <xdr:row>86</xdr:row>
          <xdr:rowOff>99060</xdr:rowOff>
        </xdr:from>
        <xdr:to>
          <xdr:col>3</xdr:col>
          <xdr:colOff>914400</xdr:colOff>
          <xdr:row>86</xdr:row>
          <xdr:rowOff>449580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5</xdr:col>
      <xdr:colOff>0</xdr:colOff>
      <xdr:row>30</xdr:row>
      <xdr:rowOff>0</xdr:rowOff>
    </xdr:from>
    <xdr:to>
      <xdr:col>7</xdr:col>
      <xdr:colOff>0</xdr:colOff>
      <xdr:row>32</xdr:row>
      <xdr:rowOff>0</xdr:rowOff>
    </xdr:to>
    <xdr:cxnSp macro="">
      <xdr:nvCxnSpPr>
        <xdr:cNvPr id="6" name="直線コネクタ 5"/>
        <xdr:cNvCxnSpPr/>
      </xdr:nvCxnSpPr>
      <xdr:spPr>
        <a:xfrm>
          <a:off x="5021580" y="5394960"/>
          <a:ext cx="2682240" cy="3810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30</xdr:row>
      <xdr:rowOff>0</xdr:rowOff>
    </xdr:from>
    <xdr:to>
      <xdr:col>7</xdr:col>
      <xdr:colOff>0</xdr:colOff>
      <xdr:row>32</xdr:row>
      <xdr:rowOff>0</xdr:rowOff>
    </xdr:to>
    <xdr:cxnSp macro="">
      <xdr:nvCxnSpPr>
        <xdr:cNvPr id="7" name="直線コネクタ 6"/>
        <xdr:cNvCxnSpPr/>
      </xdr:nvCxnSpPr>
      <xdr:spPr>
        <a:xfrm>
          <a:off x="5021580" y="5394960"/>
          <a:ext cx="2682240" cy="3810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441960</xdr:colOff>
          <xdr:row>43</xdr:row>
          <xdr:rowOff>76200</xdr:rowOff>
        </xdr:from>
        <xdr:to>
          <xdr:col>3</xdr:col>
          <xdr:colOff>838200</xdr:colOff>
          <xdr:row>43</xdr:row>
          <xdr:rowOff>426720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omments" Target="../comments2.xml"/><Relationship Id="rId4" Type="http://schemas.openxmlformats.org/officeDocument/2006/relationships/ctrlProp" Target="../ctrlProps/ctrlProp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comments" Target="../comments3.xml"/><Relationship Id="rId4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M72"/>
  <sheetViews>
    <sheetView tabSelected="1" view="pageBreakPreview" zoomScaleNormal="100" zoomScaleSheetLayoutView="100" workbookViewId="0">
      <selection activeCell="C1" sqref="C1"/>
    </sheetView>
  </sheetViews>
  <sheetFormatPr defaultColWidth="9" defaultRowHeight="13.2"/>
  <cols>
    <col min="1" max="1" width="2.59765625" style="6" customWidth="1"/>
    <col min="2" max="2" width="9" style="68"/>
    <col min="3" max="3" width="19.09765625" style="68" customWidth="1"/>
    <col min="4" max="7" width="16.59765625" style="6" customWidth="1"/>
    <col min="8" max="8" width="2.59765625" style="6" customWidth="1"/>
    <col min="9" max="10" width="9" style="6"/>
    <col min="11" max="11" width="15.3984375" style="125" bestFit="1" customWidth="1"/>
    <col min="12" max="16384" width="9" style="6"/>
  </cols>
  <sheetData>
    <row r="1" spans="1:13">
      <c r="A1" s="1"/>
      <c r="B1" s="2"/>
      <c r="C1" s="2"/>
      <c r="D1" s="1"/>
      <c r="E1" s="3" t="s">
        <v>0</v>
      </c>
      <c r="F1" s="4" t="s">
        <v>1</v>
      </c>
      <c r="G1" s="5" t="s">
        <v>2</v>
      </c>
      <c r="H1" s="1"/>
    </row>
    <row r="2" spans="1:13" ht="6" customHeight="1">
      <c r="A2" s="1"/>
      <c r="B2" s="2"/>
      <c r="C2" s="2"/>
      <c r="D2" s="1"/>
      <c r="E2" s="100"/>
      <c r="F2" s="100"/>
      <c r="G2" s="100"/>
      <c r="H2" s="1"/>
    </row>
    <row r="3" spans="1:13">
      <c r="A3" s="1"/>
      <c r="B3" s="104" t="s">
        <v>63</v>
      </c>
      <c r="C3" s="66"/>
      <c r="D3" s="105" t="s">
        <v>64</v>
      </c>
      <c r="E3" s="105" t="s">
        <v>65</v>
      </c>
      <c r="F3" s="1"/>
      <c r="G3" s="1"/>
      <c r="H3" s="1"/>
    </row>
    <row r="4" spans="1:13" ht="6" customHeight="1" thickBot="1">
      <c r="A4" s="1"/>
      <c r="B4" s="2"/>
      <c r="C4" s="2"/>
      <c r="D4" s="1"/>
      <c r="E4" s="1"/>
      <c r="F4" s="1"/>
      <c r="G4" s="1"/>
      <c r="H4" s="1"/>
    </row>
    <row r="5" spans="1:13" ht="15" customHeight="1" thickBot="1">
      <c r="A5" s="1"/>
      <c r="B5" s="8" t="s">
        <v>3</v>
      </c>
      <c r="C5" s="9"/>
      <c r="D5" s="139" t="s">
        <v>90</v>
      </c>
      <c r="E5" s="10"/>
      <c r="F5" s="10"/>
      <c r="G5" s="11"/>
      <c r="H5" s="1"/>
      <c r="J5" s="12"/>
      <c r="L5" s="12"/>
      <c r="M5" s="12"/>
    </row>
    <row r="6" spans="1:13" ht="6" customHeight="1" thickBot="1">
      <c r="A6" s="1"/>
      <c r="B6" s="17"/>
      <c r="C6" s="17"/>
      <c r="D6" s="18"/>
      <c r="E6" s="19"/>
      <c r="F6" s="19"/>
      <c r="G6" s="19"/>
      <c r="H6" s="1"/>
      <c r="J6" s="12"/>
      <c r="L6" s="12"/>
      <c r="M6" s="12"/>
    </row>
    <row r="7" spans="1:13" ht="15" customHeight="1">
      <c r="A7" s="1"/>
      <c r="B7" s="20" t="s">
        <v>5</v>
      </c>
      <c r="C7" s="21"/>
      <c r="D7" s="22" t="s">
        <v>79</v>
      </c>
      <c r="E7" s="124"/>
      <c r="F7" s="23"/>
      <c r="G7" s="24"/>
      <c r="H7" s="1"/>
      <c r="J7" s="12"/>
      <c r="K7" s="125" t="s">
        <v>78</v>
      </c>
      <c r="L7" s="12"/>
      <c r="M7" s="12"/>
    </row>
    <row r="8" spans="1:13" ht="15" customHeight="1">
      <c r="A8" s="1"/>
      <c r="B8" s="25" t="s">
        <v>70</v>
      </c>
      <c r="C8" s="26"/>
      <c r="D8" s="140" t="s">
        <v>91</v>
      </c>
      <c r="E8" s="27"/>
      <c r="F8" s="27"/>
      <c r="G8" s="28"/>
      <c r="H8" s="1"/>
      <c r="J8" s="12"/>
      <c r="K8" s="125" t="s">
        <v>79</v>
      </c>
      <c r="L8" s="12"/>
      <c r="M8" s="12"/>
    </row>
    <row r="9" spans="1:13">
      <c r="A9" s="1"/>
      <c r="B9" s="25" t="s">
        <v>6</v>
      </c>
      <c r="C9" s="29"/>
      <c r="D9" s="140" t="s">
        <v>94</v>
      </c>
      <c r="E9" s="27"/>
      <c r="F9" s="27"/>
      <c r="G9" s="28"/>
      <c r="H9" s="1"/>
      <c r="J9" s="12"/>
      <c r="K9" s="125" t="s">
        <v>89</v>
      </c>
      <c r="L9" s="12"/>
      <c r="M9" s="12"/>
    </row>
    <row r="10" spans="1:13" ht="15" customHeight="1">
      <c r="A10" s="1"/>
      <c r="B10" s="25" t="s">
        <v>7</v>
      </c>
      <c r="C10" s="26"/>
      <c r="D10" s="141" t="s">
        <v>92</v>
      </c>
      <c r="E10" s="27"/>
      <c r="F10" s="27"/>
      <c r="G10" s="28"/>
      <c r="H10" s="1"/>
      <c r="J10" s="12"/>
      <c r="L10" s="12"/>
      <c r="M10" s="12"/>
    </row>
    <row r="11" spans="1:13" ht="15" customHeight="1" thickBot="1">
      <c r="A11" s="1"/>
      <c r="B11" s="13" t="s">
        <v>8</v>
      </c>
      <c r="C11" s="14"/>
      <c r="D11" s="142" t="s">
        <v>93</v>
      </c>
      <c r="E11" s="15"/>
      <c r="F11" s="15"/>
      <c r="G11" s="16"/>
      <c r="H11" s="1"/>
      <c r="J11" s="12"/>
      <c r="L11" s="12"/>
      <c r="M11" s="12"/>
    </row>
    <row r="12" spans="1:13" ht="13.5" customHeight="1">
      <c r="A12" s="1"/>
      <c r="B12" s="30"/>
      <c r="C12" s="30"/>
      <c r="H12" s="1"/>
      <c r="J12" s="12"/>
      <c r="L12" s="12"/>
      <c r="M12" s="12"/>
    </row>
    <row r="13" spans="1:13" ht="13.8" thickBot="1">
      <c r="A13" s="1"/>
      <c r="B13" s="2" t="s">
        <v>40</v>
      </c>
      <c r="C13" s="2" t="s">
        <v>77</v>
      </c>
      <c r="G13" s="60"/>
      <c r="H13" s="1"/>
    </row>
    <row r="14" spans="1:13" ht="15" customHeight="1" thickBot="1">
      <c r="A14" s="1"/>
      <c r="B14" s="61" t="s">
        <v>60</v>
      </c>
      <c r="C14" s="62"/>
      <c r="D14" s="143">
        <v>1.4999999999999999E-2</v>
      </c>
      <c r="E14" s="63" t="s">
        <v>41</v>
      </c>
      <c r="F14" s="64"/>
      <c r="H14" s="1"/>
    </row>
    <row r="15" spans="1:13">
      <c r="A15" s="1"/>
      <c r="B15" s="65"/>
      <c r="C15" s="127"/>
      <c r="D15" s="128" t="s">
        <v>84</v>
      </c>
      <c r="E15" s="66"/>
      <c r="F15" s="67"/>
      <c r="G15" s="1"/>
      <c r="H15" s="1"/>
    </row>
    <row r="16" spans="1:13" ht="13.5" customHeight="1">
      <c r="A16" s="1"/>
      <c r="B16" s="30"/>
      <c r="C16" s="30"/>
      <c r="H16" s="1"/>
      <c r="J16" s="12"/>
      <c r="L16" s="12"/>
      <c r="M16" s="12"/>
    </row>
    <row r="17" spans="1:13" ht="13.8" thickBot="1">
      <c r="A17" s="1"/>
      <c r="B17" s="30" t="s">
        <v>9</v>
      </c>
      <c r="C17" s="30"/>
      <c r="H17" s="1"/>
      <c r="J17" s="12"/>
      <c r="L17" s="12"/>
      <c r="M17" s="12"/>
    </row>
    <row r="18" spans="1:13">
      <c r="A18" s="1"/>
      <c r="B18" s="8" t="s">
        <v>10</v>
      </c>
      <c r="C18" s="9"/>
      <c r="D18" s="144" t="s">
        <v>95</v>
      </c>
      <c r="E18" s="10"/>
      <c r="F18" s="10"/>
      <c r="G18" s="11"/>
      <c r="H18" s="1"/>
      <c r="J18" s="12"/>
      <c r="L18" s="12"/>
      <c r="M18" s="12"/>
    </row>
    <row r="19" spans="1:13" ht="13.8" thickBot="1">
      <c r="A19" s="1"/>
      <c r="B19" s="13" t="s">
        <v>11</v>
      </c>
      <c r="C19" s="14"/>
      <c r="D19" s="145">
        <v>1</v>
      </c>
      <c r="E19" s="146" t="s">
        <v>41</v>
      </c>
      <c r="F19" s="15"/>
      <c r="G19" s="16"/>
      <c r="H19" s="1"/>
      <c r="J19" s="12"/>
      <c r="L19" s="12"/>
      <c r="M19" s="12"/>
    </row>
    <row r="20" spans="1:13" ht="6" customHeight="1" thickBot="1">
      <c r="A20" s="1"/>
      <c r="B20" s="30"/>
      <c r="C20" s="30"/>
      <c r="H20" s="1"/>
      <c r="J20" s="12"/>
      <c r="L20" s="12"/>
      <c r="M20" s="12"/>
    </row>
    <row r="21" spans="1:13" ht="15" customHeight="1">
      <c r="A21" s="1"/>
      <c r="B21" s="197" t="s">
        <v>12</v>
      </c>
      <c r="C21" s="31"/>
      <c r="D21" s="147" t="s">
        <v>11</v>
      </c>
      <c r="E21" s="148" t="s">
        <v>96</v>
      </c>
      <c r="F21" s="199" t="s">
        <v>13</v>
      </c>
      <c r="G21" s="201" t="s">
        <v>14</v>
      </c>
      <c r="H21" s="1"/>
      <c r="J21" s="12"/>
      <c r="L21" s="12"/>
      <c r="M21" s="12"/>
    </row>
    <row r="22" spans="1:13" ht="15" customHeight="1" thickBot="1">
      <c r="A22" s="1"/>
      <c r="B22" s="198"/>
      <c r="C22" s="32"/>
      <c r="D22" s="149" t="s">
        <v>97</v>
      </c>
      <c r="E22" s="150"/>
      <c r="F22" s="200"/>
      <c r="G22" s="202"/>
      <c r="H22" s="1"/>
      <c r="J22" s="12"/>
      <c r="L22" s="12"/>
      <c r="M22" s="12"/>
    </row>
    <row r="23" spans="1:13" ht="15" customHeight="1" thickTop="1">
      <c r="A23" s="1"/>
      <c r="B23" s="20" t="s">
        <v>15</v>
      </c>
      <c r="C23" s="21"/>
      <c r="D23" s="151">
        <v>0</v>
      </c>
      <c r="E23" s="152">
        <v>5.8400000000000001E-2</v>
      </c>
      <c r="F23" s="155">
        <v>351</v>
      </c>
      <c r="G23" s="156">
        <v>602000</v>
      </c>
      <c r="H23" s="1"/>
      <c r="J23" s="12"/>
      <c r="L23" s="12"/>
      <c r="M23" s="12"/>
    </row>
    <row r="24" spans="1:13" ht="15" customHeight="1">
      <c r="A24" s="1"/>
      <c r="B24" s="25" t="s">
        <v>16</v>
      </c>
      <c r="C24" s="26"/>
      <c r="D24" s="153">
        <v>1</v>
      </c>
      <c r="E24" s="154">
        <v>1.92</v>
      </c>
      <c r="F24" s="157">
        <v>11654</v>
      </c>
      <c r="G24" s="158">
        <v>607000</v>
      </c>
      <c r="H24" s="1"/>
      <c r="J24" s="12"/>
      <c r="L24" s="12"/>
      <c r="M24" s="12"/>
    </row>
    <row r="25" spans="1:13" ht="15" customHeight="1">
      <c r="A25" s="1"/>
      <c r="B25" s="25" t="s">
        <v>17</v>
      </c>
      <c r="C25" s="26"/>
      <c r="D25" s="153">
        <v>5</v>
      </c>
      <c r="E25" s="154">
        <v>10.3</v>
      </c>
      <c r="F25" s="157">
        <v>61491</v>
      </c>
      <c r="G25" s="158">
        <v>597000</v>
      </c>
      <c r="H25" s="1"/>
      <c r="J25" s="12"/>
      <c r="L25" s="12"/>
      <c r="M25" s="12"/>
    </row>
    <row r="26" spans="1:13" ht="15" customHeight="1">
      <c r="A26" s="1"/>
      <c r="B26" s="25" t="s">
        <v>18</v>
      </c>
      <c r="C26" s="26"/>
      <c r="D26" s="153">
        <v>10</v>
      </c>
      <c r="E26" s="154">
        <v>22.6</v>
      </c>
      <c r="F26" s="157">
        <v>137408</v>
      </c>
      <c r="G26" s="158">
        <v>606030</v>
      </c>
      <c r="H26" s="1"/>
      <c r="J26" s="12"/>
      <c r="L26" s="12"/>
      <c r="M26" s="12"/>
    </row>
    <row r="27" spans="1:13" ht="15" customHeight="1">
      <c r="A27" s="1"/>
      <c r="B27" s="25" t="s">
        <v>19</v>
      </c>
      <c r="C27" s="26"/>
      <c r="D27" s="153">
        <v>15</v>
      </c>
      <c r="E27" s="154">
        <v>29.5</v>
      </c>
      <c r="F27" s="157">
        <v>191455</v>
      </c>
      <c r="G27" s="158">
        <v>649000</v>
      </c>
      <c r="H27" s="1"/>
      <c r="J27" s="12"/>
      <c r="L27" s="12"/>
      <c r="M27" s="12"/>
    </row>
    <row r="28" spans="1:13" ht="15" customHeight="1">
      <c r="A28" s="1"/>
      <c r="B28" s="25" t="s">
        <v>20</v>
      </c>
      <c r="C28" s="26"/>
      <c r="D28" s="33"/>
      <c r="E28" s="34"/>
      <c r="F28" s="34"/>
      <c r="G28" s="35"/>
      <c r="H28" s="1"/>
    </row>
    <row r="29" spans="1:13" ht="15" customHeight="1">
      <c r="A29" s="1"/>
      <c r="B29" s="25" t="s">
        <v>21</v>
      </c>
      <c r="C29" s="26"/>
      <c r="D29" s="33"/>
      <c r="E29" s="34"/>
      <c r="F29" s="34"/>
      <c r="G29" s="35"/>
      <c r="H29" s="1"/>
    </row>
    <row r="30" spans="1:13" ht="15" customHeight="1">
      <c r="A30" s="1"/>
      <c r="B30" s="25" t="s">
        <v>22</v>
      </c>
      <c r="C30" s="26"/>
      <c r="D30" s="33"/>
      <c r="E30" s="34"/>
      <c r="F30" s="34"/>
      <c r="G30" s="35"/>
      <c r="H30" s="1"/>
    </row>
    <row r="31" spans="1:13" ht="15" customHeight="1">
      <c r="A31" s="1"/>
      <c r="B31" s="25" t="s">
        <v>23</v>
      </c>
      <c r="C31" s="36"/>
      <c r="D31" s="37"/>
      <c r="E31" s="38"/>
      <c r="F31" s="38"/>
      <c r="G31" s="39"/>
      <c r="H31" s="1"/>
    </row>
    <row r="32" spans="1:13" ht="15" customHeight="1" thickBot="1">
      <c r="A32" s="1"/>
      <c r="B32" s="40" t="s">
        <v>24</v>
      </c>
      <c r="C32" s="14"/>
      <c r="D32" s="41"/>
      <c r="E32" s="42"/>
      <c r="F32" s="42"/>
      <c r="G32" s="43"/>
      <c r="H32" s="1"/>
    </row>
    <row r="33" spans="1:8" ht="24" customHeight="1">
      <c r="A33" s="1"/>
      <c r="B33" s="203" t="s">
        <v>25</v>
      </c>
      <c r="C33" s="204"/>
      <c r="D33" s="159" t="s">
        <v>98</v>
      </c>
      <c r="E33" s="10"/>
      <c r="F33" s="10"/>
      <c r="G33" s="11"/>
      <c r="H33" s="1"/>
    </row>
    <row r="34" spans="1:8" ht="15" customHeight="1">
      <c r="A34" s="1"/>
      <c r="B34" s="25"/>
      <c r="C34" s="44" t="s">
        <v>26</v>
      </c>
      <c r="D34" s="160" t="s">
        <v>11</v>
      </c>
      <c r="E34" s="27"/>
      <c r="F34" s="163" t="s">
        <v>97</v>
      </c>
      <c r="G34" s="45"/>
      <c r="H34" s="1"/>
    </row>
    <row r="35" spans="1:8" ht="15" customHeight="1">
      <c r="A35" s="1"/>
      <c r="B35" s="25"/>
      <c r="C35" s="44" t="s">
        <v>27</v>
      </c>
      <c r="D35" s="160" t="s">
        <v>96</v>
      </c>
      <c r="E35" s="27"/>
      <c r="F35" s="46"/>
      <c r="G35" s="45"/>
      <c r="H35" s="1"/>
    </row>
    <row r="36" spans="1:8" ht="15" customHeight="1">
      <c r="A36" s="1"/>
      <c r="B36" s="25" t="s">
        <v>28</v>
      </c>
      <c r="C36" s="26"/>
      <c r="D36" s="161">
        <v>0.99550000000000005</v>
      </c>
      <c r="E36" s="27"/>
      <c r="F36" s="27"/>
      <c r="G36" s="28"/>
      <c r="H36" s="1"/>
    </row>
    <row r="37" spans="1:8" ht="15" customHeight="1" thickBot="1">
      <c r="A37" s="1"/>
      <c r="B37" s="13" t="s">
        <v>29</v>
      </c>
      <c r="C37" s="14"/>
      <c r="D37" s="162">
        <v>0.99099999999999999</v>
      </c>
      <c r="E37" s="15"/>
      <c r="F37" s="15"/>
      <c r="G37" s="16"/>
      <c r="H37" s="1"/>
    </row>
    <row r="38" spans="1:8" ht="6" customHeight="1" thickBot="1">
      <c r="A38" s="1"/>
      <c r="B38" s="30"/>
      <c r="C38" s="30"/>
      <c r="H38" s="1"/>
    </row>
    <row r="39" spans="1:8" ht="15" customHeight="1">
      <c r="A39" s="1"/>
      <c r="B39" s="47" t="s">
        <v>30</v>
      </c>
      <c r="C39" s="101" t="str">
        <f>IF(E21="","",E21)</f>
        <v>イオンカウント数の比</v>
      </c>
      <c r="D39" s="164">
        <v>0.502413</v>
      </c>
      <c r="E39" s="10"/>
      <c r="F39" s="10"/>
      <c r="G39" s="11"/>
      <c r="H39" s="1"/>
    </row>
    <row r="40" spans="1:8" ht="15" customHeight="1">
      <c r="A40" s="1"/>
      <c r="B40" s="48"/>
      <c r="C40" s="49" t="s">
        <v>31</v>
      </c>
      <c r="D40" s="165">
        <v>50</v>
      </c>
      <c r="E40" s="27"/>
      <c r="F40" s="27"/>
      <c r="G40" s="28"/>
      <c r="H40" s="1"/>
    </row>
    <row r="41" spans="1:8" ht="15" customHeight="1">
      <c r="A41" s="1"/>
      <c r="B41" s="50"/>
      <c r="C41" s="49" t="s">
        <v>32</v>
      </c>
      <c r="D41" s="165">
        <v>100</v>
      </c>
      <c r="E41" s="27"/>
      <c r="F41" s="27"/>
      <c r="G41" s="28"/>
      <c r="H41" s="1"/>
    </row>
    <row r="42" spans="1:8" ht="15" customHeight="1">
      <c r="A42" s="1"/>
      <c r="B42" s="50"/>
      <c r="C42" s="49" t="s">
        <v>33</v>
      </c>
      <c r="D42" s="165">
        <v>2</v>
      </c>
      <c r="E42" s="27"/>
      <c r="F42" s="27"/>
      <c r="G42" s="28"/>
      <c r="H42" s="1"/>
    </row>
    <row r="43" spans="1:8" ht="15" customHeight="1">
      <c r="A43" s="1"/>
      <c r="B43" s="50"/>
      <c r="C43" s="49" t="s">
        <v>34</v>
      </c>
      <c r="D43" s="165" t="s">
        <v>99</v>
      </c>
      <c r="E43" s="27"/>
      <c r="F43" s="27"/>
      <c r="G43" s="28"/>
      <c r="H43" s="1"/>
    </row>
    <row r="44" spans="1:8" ht="24">
      <c r="A44" s="1"/>
      <c r="B44" s="50"/>
      <c r="C44" s="51" t="s">
        <v>35</v>
      </c>
      <c r="D44" s="166" t="s">
        <v>100</v>
      </c>
      <c r="E44" s="27"/>
      <c r="F44" s="27"/>
      <c r="G44" s="28"/>
      <c r="H44" s="1"/>
    </row>
    <row r="45" spans="1:8" ht="15" customHeight="1" thickBot="1">
      <c r="A45" s="1"/>
      <c r="B45" s="52"/>
      <c r="C45" s="53" t="s">
        <v>36</v>
      </c>
      <c r="D45" s="167">
        <v>4.4999999999999999E-4</v>
      </c>
      <c r="E45" s="15"/>
      <c r="F45" s="15"/>
      <c r="G45" s="16"/>
      <c r="H45" s="1"/>
    </row>
    <row r="46" spans="1:8" ht="15" customHeight="1">
      <c r="A46" s="1"/>
      <c r="B46" s="54" t="s">
        <v>37</v>
      </c>
      <c r="C46" s="101" t="str">
        <f>IF(E21="","",E21)</f>
        <v>イオンカウント数の比</v>
      </c>
      <c r="D46" s="164">
        <v>7.8713620000000004</v>
      </c>
      <c r="E46" s="10"/>
      <c r="F46" s="10"/>
      <c r="G46" s="11"/>
      <c r="H46" s="1"/>
    </row>
    <row r="47" spans="1:8" ht="15" customHeight="1">
      <c r="A47" s="1"/>
      <c r="B47" s="55"/>
      <c r="C47" s="49" t="s">
        <v>31</v>
      </c>
      <c r="D47" s="165">
        <v>50</v>
      </c>
      <c r="E47" s="27"/>
      <c r="F47" s="27"/>
      <c r="G47" s="28"/>
      <c r="H47" s="1"/>
    </row>
    <row r="48" spans="1:8" ht="15" customHeight="1">
      <c r="A48" s="1"/>
      <c r="B48" s="56"/>
      <c r="C48" s="49" t="s">
        <v>32</v>
      </c>
      <c r="D48" s="165">
        <v>100</v>
      </c>
      <c r="E48" s="27"/>
      <c r="F48" s="27"/>
      <c r="G48" s="28"/>
      <c r="H48" s="1"/>
    </row>
    <row r="49" spans="1:8" ht="15" customHeight="1">
      <c r="A49" s="1"/>
      <c r="B49" s="56"/>
      <c r="C49" s="49" t="s">
        <v>33</v>
      </c>
      <c r="D49" s="165">
        <v>2</v>
      </c>
      <c r="E49" s="27"/>
      <c r="F49" s="27"/>
      <c r="G49" s="28"/>
      <c r="H49" s="1"/>
    </row>
    <row r="50" spans="1:8" ht="15" customHeight="1">
      <c r="A50" s="1"/>
      <c r="B50" s="56"/>
      <c r="C50" s="49" t="s">
        <v>34</v>
      </c>
      <c r="D50" s="165" t="s">
        <v>99</v>
      </c>
      <c r="E50" s="27"/>
      <c r="F50" s="27"/>
      <c r="G50" s="28"/>
      <c r="H50" s="1"/>
    </row>
    <row r="51" spans="1:8" ht="24">
      <c r="A51" s="1"/>
      <c r="B51" s="56"/>
      <c r="C51" s="51" t="s">
        <v>35</v>
      </c>
      <c r="D51" s="166" t="s">
        <v>101</v>
      </c>
      <c r="E51" s="27"/>
      <c r="F51" s="27"/>
      <c r="G51" s="28"/>
      <c r="H51" s="1"/>
    </row>
    <row r="52" spans="1:8" ht="15" customHeight="1" thickBot="1">
      <c r="A52" s="1"/>
      <c r="B52" s="40"/>
      <c r="C52" s="53" t="s">
        <v>36</v>
      </c>
      <c r="D52" s="168">
        <v>1.4500000000000001E-2</v>
      </c>
      <c r="E52" s="15"/>
      <c r="F52" s="15"/>
      <c r="G52" s="16"/>
      <c r="H52" s="1"/>
    </row>
    <row r="53" spans="1:8" ht="15" customHeight="1">
      <c r="A53" s="1"/>
      <c r="B53" s="54" t="s">
        <v>38</v>
      </c>
      <c r="C53" s="101" t="str">
        <f>IF(E21="","",E21)</f>
        <v>イオンカウント数の比</v>
      </c>
      <c r="D53" s="164">
        <v>7.7608240000000004</v>
      </c>
      <c r="E53" s="10"/>
      <c r="F53" s="10"/>
      <c r="G53" s="11"/>
      <c r="H53" s="1"/>
    </row>
    <row r="54" spans="1:8" ht="15" customHeight="1">
      <c r="A54" s="1"/>
      <c r="B54" s="55"/>
      <c r="C54" s="49" t="s">
        <v>31</v>
      </c>
      <c r="D54" s="165">
        <v>50</v>
      </c>
      <c r="E54" s="27"/>
      <c r="F54" s="27"/>
      <c r="G54" s="28"/>
      <c r="H54" s="1"/>
    </row>
    <row r="55" spans="1:8" ht="15" customHeight="1">
      <c r="A55" s="1"/>
      <c r="B55" s="56"/>
      <c r="C55" s="49" t="s">
        <v>32</v>
      </c>
      <c r="D55" s="165">
        <v>100</v>
      </c>
      <c r="E55" s="27"/>
      <c r="F55" s="27"/>
      <c r="G55" s="28"/>
      <c r="H55" s="1"/>
    </row>
    <row r="56" spans="1:8" ht="15" customHeight="1">
      <c r="A56" s="1"/>
      <c r="B56" s="56"/>
      <c r="C56" s="49" t="s">
        <v>33</v>
      </c>
      <c r="D56" s="165">
        <v>2</v>
      </c>
      <c r="E56" s="27"/>
      <c r="F56" s="27"/>
      <c r="G56" s="28"/>
      <c r="H56" s="1"/>
    </row>
    <row r="57" spans="1:8" ht="15" customHeight="1">
      <c r="A57" s="1"/>
      <c r="B57" s="56"/>
      <c r="C57" s="49" t="s">
        <v>34</v>
      </c>
      <c r="D57" s="165" t="s">
        <v>99</v>
      </c>
      <c r="E57" s="27"/>
      <c r="F57" s="27"/>
      <c r="G57" s="28"/>
      <c r="H57" s="1"/>
    </row>
    <row r="58" spans="1:8" ht="24">
      <c r="A58" s="1"/>
      <c r="B58" s="56"/>
      <c r="C58" s="51" t="s">
        <v>35</v>
      </c>
      <c r="D58" s="166" t="s">
        <v>102</v>
      </c>
      <c r="E58" s="27"/>
      <c r="F58" s="27"/>
      <c r="G58" s="28"/>
      <c r="H58" s="1"/>
    </row>
    <row r="59" spans="1:8" ht="15" customHeight="1" thickBot="1">
      <c r="A59" s="1"/>
      <c r="B59" s="40"/>
      <c r="C59" s="53" t="s">
        <v>36</v>
      </c>
      <c r="D59" s="169">
        <v>1.474E-2</v>
      </c>
      <c r="E59" s="15"/>
      <c r="F59" s="15"/>
      <c r="G59" s="16"/>
      <c r="H59" s="1"/>
    </row>
    <row r="60" spans="1:8" ht="15" customHeight="1">
      <c r="A60" s="1"/>
      <c r="B60" s="54" t="s">
        <v>39</v>
      </c>
      <c r="C60" s="101" t="str">
        <f>IF(E21="","",E21)</f>
        <v>イオンカウント数の比</v>
      </c>
      <c r="D60" s="164">
        <v>7.9805910000000004</v>
      </c>
      <c r="E60" s="10"/>
      <c r="F60" s="10"/>
      <c r="G60" s="11"/>
      <c r="H60" s="1"/>
    </row>
    <row r="61" spans="1:8" ht="15" customHeight="1">
      <c r="A61" s="1"/>
      <c r="B61" s="55"/>
      <c r="C61" s="49" t="s">
        <v>31</v>
      </c>
      <c r="D61" s="165">
        <v>50</v>
      </c>
      <c r="E61" s="27"/>
      <c r="F61" s="27"/>
      <c r="G61" s="28"/>
      <c r="H61" s="1"/>
    </row>
    <row r="62" spans="1:8" ht="15" customHeight="1">
      <c r="A62" s="1"/>
      <c r="B62" s="56"/>
      <c r="C62" s="49" t="s">
        <v>32</v>
      </c>
      <c r="D62" s="165">
        <v>100</v>
      </c>
      <c r="E62" s="27"/>
      <c r="F62" s="27"/>
      <c r="G62" s="28"/>
      <c r="H62" s="1"/>
    </row>
    <row r="63" spans="1:8" ht="15" customHeight="1">
      <c r="A63" s="1"/>
      <c r="B63" s="56"/>
      <c r="C63" s="49" t="s">
        <v>33</v>
      </c>
      <c r="D63" s="165">
        <v>2</v>
      </c>
      <c r="E63" s="27"/>
      <c r="F63" s="27"/>
      <c r="G63" s="28"/>
      <c r="H63" s="1"/>
    </row>
    <row r="64" spans="1:8" ht="15" customHeight="1">
      <c r="A64" s="1"/>
      <c r="B64" s="56"/>
      <c r="C64" s="49" t="s">
        <v>34</v>
      </c>
      <c r="D64" s="165" t="s">
        <v>99</v>
      </c>
      <c r="E64" s="27"/>
      <c r="F64" s="27"/>
      <c r="G64" s="28"/>
      <c r="H64" s="1"/>
    </row>
    <row r="65" spans="1:8" ht="24">
      <c r="A65" s="1"/>
      <c r="B65" s="56"/>
      <c r="C65" s="51" t="s">
        <v>35</v>
      </c>
      <c r="D65" s="166" t="s">
        <v>103</v>
      </c>
      <c r="E65" s="27"/>
      <c r="F65" s="27"/>
      <c r="G65" s="28"/>
      <c r="H65" s="1"/>
    </row>
    <row r="66" spans="1:8" ht="15" customHeight="1" thickBot="1">
      <c r="A66" s="1"/>
      <c r="B66" s="40"/>
      <c r="C66" s="53" t="s">
        <v>36</v>
      </c>
      <c r="D66" s="169">
        <v>1.5169999999999999E-2</v>
      </c>
      <c r="E66" s="15"/>
      <c r="F66" s="15"/>
      <c r="G66" s="16"/>
      <c r="H66" s="1"/>
    </row>
    <row r="67" spans="1:8" ht="6" customHeight="1">
      <c r="A67" s="1"/>
      <c r="B67" s="57"/>
      <c r="C67" s="57"/>
      <c r="D67" s="58"/>
      <c r="E67" s="59"/>
      <c r="F67" s="59"/>
      <c r="G67" s="59"/>
      <c r="H67" s="1"/>
    </row>
    <row r="68" spans="1:8" ht="9" customHeight="1">
      <c r="A68" s="1"/>
      <c r="B68" s="2"/>
      <c r="C68" s="2"/>
      <c r="H68" s="1"/>
    </row>
    <row r="69" spans="1:8" ht="15" customHeight="1" thickBot="1">
      <c r="B69" s="68" t="s">
        <v>42</v>
      </c>
    </row>
    <row r="70" spans="1:8" ht="15" customHeight="1" thickBot="1">
      <c r="F70" s="69" t="s">
        <v>43</v>
      </c>
      <c r="G70" s="70" t="s">
        <v>44</v>
      </c>
    </row>
    <row r="71" spans="1:8" ht="41.25" customHeight="1" thickTop="1" thickBot="1">
      <c r="B71" s="71" t="s">
        <v>45</v>
      </c>
      <c r="C71" s="72"/>
      <c r="D71" s="135"/>
      <c r="E71" s="64"/>
      <c r="F71" s="170" t="s">
        <v>104</v>
      </c>
      <c r="G71" s="171" t="s">
        <v>105</v>
      </c>
    </row>
    <row r="72" spans="1:8" ht="6" customHeight="1">
      <c r="E72" s="74"/>
      <c r="F72" s="74"/>
    </row>
  </sheetData>
  <mergeCells count="4">
    <mergeCell ref="B21:B22"/>
    <mergeCell ref="F21:F22"/>
    <mergeCell ref="G21:G22"/>
    <mergeCell ref="B33:C33"/>
  </mergeCells>
  <phoneticPr fontId="2"/>
  <dataValidations count="1">
    <dataValidation type="list" allowBlank="1" showInputMessage="1" showErrorMessage="1" sqref="D7">
      <formula1>$K$7:$K$9</formula1>
    </dataValidation>
  </dataValidations>
  <pageMargins left="0.70866141732283472" right="0.70866141732283472" top="0.74803149606299213" bottom="0.74803149606299213" header="0.31496062992125984" footer="0.31496062992125984"/>
  <pageSetup paperSize="9" scale="67" orientation="portrait" cellComments="asDisplayed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41" r:id="rId4" name="Check Box 1">
              <controlPr defaultSize="0" autoFill="0" autoLine="0" autoPict="0">
                <anchor moveWithCells="1">
                  <from>
                    <xdr:col>3</xdr:col>
                    <xdr:colOff>441960</xdr:colOff>
                    <xdr:row>70</xdr:row>
                    <xdr:rowOff>76200</xdr:rowOff>
                  </from>
                  <to>
                    <xdr:col>3</xdr:col>
                    <xdr:colOff>838200</xdr:colOff>
                    <xdr:row>70</xdr:row>
                    <xdr:rowOff>426720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K88"/>
  <sheetViews>
    <sheetView view="pageBreakPreview" zoomScaleNormal="100" zoomScaleSheetLayoutView="100" workbookViewId="0">
      <selection activeCell="H7" sqref="H7"/>
    </sheetView>
  </sheetViews>
  <sheetFormatPr defaultColWidth="9" defaultRowHeight="13.2"/>
  <cols>
    <col min="1" max="1" width="2.59765625" style="6" customWidth="1"/>
    <col min="2" max="2" width="9" style="68"/>
    <col min="3" max="3" width="19.09765625" style="68" customWidth="1"/>
    <col min="4" max="7" width="17.59765625" style="6" customWidth="1"/>
    <col min="8" max="8" width="2.59765625" style="6" customWidth="1"/>
    <col min="9" max="9" width="12.69921875" style="6" bestFit="1" customWidth="1"/>
    <col min="10" max="10" width="9" style="6"/>
    <col min="11" max="11" width="22.59765625" style="125" bestFit="1" customWidth="1"/>
    <col min="12" max="16384" width="9" style="6"/>
  </cols>
  <sheetData>
    <row r="1" spans="1:11">
      <c r="A1" s="1"/>
      <c r="B1" s="2"/>
      <c r="C1" s="2"/>
      <c r="D1" s="1"/>
      <c r="E1" s="3" t="s">
        <v>0</v>
      </c>
      <c r="F1" s="4" t="s">
        <v>1</v>
      </c>
      <c r="G1" s="5" t="s">
        <v>2</v>
      </c>
      <c r="H1" s="1"/>
    </row>
    <row r="2" spans="1:11" ht="6.75" customHeight="1">
      <c r="A2" s="1"/>
      <c r="B2" s="2"/>
      <c r="C2" s="2"/>
      <c r="D2" s="1"/>
      <c r="E2" s="100"/>
      <c r="F2" s="100"/>
      <c r="G2" s="100"/>
      <c r="H2" s="1"/>
    </row>
    <row r="3" spans="1:11">
      <c r="A3" s="1"/>
      <c r="B3" s="7" t="s">
        <v>63</v>
      </c>
      <c r="C3" s="2"/>
      <c r="D3" s="106" t="s">
        <v>66</v>
      </c>
      <c r="E3" s="102" t="s">
        <v>67</v>
      </c>
      <c r="F3" s="1"/>
      <c r="G3" s="1"/>
      <c r="H3" s="1"/>
    </row>
    <row r="4" spans="1:11" ht="6" customHeight="1" thickBot="1">
      <c r="A4" s="1"/>
      <c r="B4" s="2"/>
      <c r="C4" s="2"/>
      <c r="D4" s="1"/>
      <c r="E4" s="1"/>
      <c r="F4" s="1"/>
      <c r="G4" s="1"/>
      <c r="H4" s="1"/>
    </row>
    <row r="5" spans="1:11" ht="15" customHeight="1" thickBot="1">
      <c r="A5" s="1"/>
      <c r="B5" s="8" t="s">
        <v>3</v>
      </c>
      <c r="C5" s="9"/>
      <c r="D5" s="172" t="s">
        <v>90</v>
      </c>
      <c r="E5" s="10"/>
      <c r="F5" s="10"/>
      <c r="G5" s="11"/>
      <c r="H5" s="1"/>
    </row>
    <row r="6" spans="1:11" ht="6" customHeight="1" thickBot="1">
      <c r="A6" s="1"/>
      <c r="B6" s="17"/>
      <c r="C6" s="17"/>
      <c r="D6" s="18"/>
      <c r="E6" s="19"/>
      <c r="F6" s="19"/>
      <c r="G6" s="19"/>
      <c r="H6" s="1"/>
    </row>
    <row r="7" spans="1:11" ht="15" customHeight="1">
      <c r="A7" s="1"/>
      <c r="B7" s="20" t="s">
        <v>5</v>
      </c>
      <c r="C7" s="21"/>
      <c r="D7" s="208" t="s">
        <v>80</v>
      </c>
      <c r="E7" s="209"/>
      <c r="F7" s="136"/>
      <c r="G7" s="24"/>
      <c r="H7" s="1"/>
      <c r="K7" s="125" t="s">
        <v>80</v>
      </c>
    </row>
    <row r="8" spans="1:11" ht="15" customHeight="1">
      <c r="A8" s="1"/>
      <c r="B8" s="25" t="s">
        <v>70</v>
      </c>
      <c r="C8" s="26"/>
      <c r="D8" s="140" t="s">
        <v>106</v>
      </c>
      <c r="E8" s="27"/>
      <c r="F8" s="27"/>
      <c r="G8" s="28"/>
      <c r="H8" s="1"/>
      <c r="K8" s="125" t="s">
        <v>76</v>
      </c>
    </row>
    <row r="9" spans="1:11" ht="15" customHeight="1">
      <c r="A9" s="1"/>
      <c r="B9" s="25" t="s">
        <v>7</v>
      </c>
      <c r="C9" s="26"/>
      <c r="D9" s="141" t="s">
        <v>92</v>
      </c>
      <c r="E9" s="27"/>
      <c r="F9" s="27"/>
      <c r="G9" s="28"/>
      <c r="H9" s="1"/>
    </row>
    <row r="10" spans="1:11" ht="15" customHeight="1" thickBot="1">
      <c r="A10" s="1"/>
      <c r="B10" s="13" t="s">
        <v>8</v>
      </c>
      <c r="C10" s="14"/>
      <c r="D10" s="142" t="s">
        <v>93</v>
      </c>
      <c r="E10" s="15"/>
      <c r="F10" s="15"/>
      <c r="G10" s="16"/>
      <c r="H10" s="1"/>
    </row>
    <row r="11" spans="1:11" ht="13.5" customHeight="1">
      <c r="A11" s="1"/>
      <c r="B11" s="30"/>
      <c r="C11" s="30"/>
      <c r="H11" s="1"/>
    </row>
    <row r="12" spans="1:11" ht="13.8" thickBot="1">
      <c r="A12" s="1"/>
      <c r="B12" s="2" t="s">
        <v>40</v>
      </c>
      <c r="C12" s="2" t="s">
        <v>77</v>
      </c>
      <c r="F12" s="64"/>
      <c r="G12" s="88"/>
      <c r="H12" s="1"/>
    </row>
    <row r="13" spans="1:11" ht="15" customHeight="1" thickBot="1">
      <c r="A13" s="1"/>
      <c r="B13" s="61" t="s">
        <v>51</v>
      </c>
      <c r="C13" s="62"/>
      <c r="D13" s="173">
        <v>1.2</v>
      </c>
      <c r="E13" s="63" t="s">
        <v>41</v>
      </c>
      <c r="F13" s="89"/>
      <c r="G13" s="89"/>
      <c r="H13" s="1"/>
    </row>
    <row r="14" spans="1:11" ht="15" customHeight="1">
      <c r="A14" s="1"/>
      <c r="B14" s="129" t="s">
        <v>85</v>
      </c>
      <c r="C14" s="1"/>
      <c r="D14" s="126"/>
      <c r="E14" s="1"/>
      <c r="F14" s="1"/>
      <c r="G14" s="1"/>
      <c r="H14" s="1"/>
    </row>
    <row r="15" spans="1:11" ht="13.5" customHeight="1">
      <c r="A15" s="1"/>
      <c r="B15" s="30"/>
      <c r="C15" s="30"/>
      <c r="H15" s="1"/>
    </row>
    <row r="16" spans="1:11" ht="13.8" thickBot="1">
      <c r="A16" s="1"/>
      <c r="B16" s="30" t="s">
        <v>9</v>
      </c>
      <c r="C16" s="30"/>
      <c r="H16" s="1"/>
    </row>
    <row r="17" spans="1:8" ht="13.8" thickBot="1">
      <c r="A17" s="1"/>
      <c r="B17" s="197" t="s">
        <v>12</v>
      </c>
      <c r="C17" s="31"/>
      <c r="D17" s="75" t="s">
        <v>46</v>
      </c>
      <c r="E17" s="76"/>
      <c r="F17" s="77" t="s">
        <v>47</v>
      </c>
      <c r="G17" s="78"/>
      <c r="H17" s="1"/>
    </row>
    <row r="18" spans="1:8" ht="15" customHeight="1">
      <c r="A18" s="1"/>
      <c r="B18" s="205"/>
      <c r="C18" s="79"/>
      <c r="D18" s="147" t="s">
        <v>11</v>
      </c>
      <c r="E18" s="148" t="s">
        <v>107</v>
      </c>
      <c r="F18" s="147" t="s">
        <v>11</v>
      </c>
      <c r="G18" s="148" t="s">
        <v>107</v>
      </c>
      <c r="H18" s="1"/>
    </row>
    <row r="19" spans="1:8" ht="15" customHeight="1" thickBot="1">
      <c r="A19" s="1"/>
      <c r="B19" s="198"/>
      <c r="C19" s="32"/>
      <c r="D19" s="149" t="s">
        <v>108</v>
      </c>
      <c r="E19" s="150"/>
      <c r="F19" s="149" t="s">
        <v>108</v>
      </c>
      <c r="G19" s="150"/>
      <c r="H19" s="1"/>
    </row>
    <row r="20" spans="1:8" ht="15" customHeight="1" thickTop="1">
      <c r="A20" s="1"/>
      <c r="B20" s="20" t="s">
        <v>15</v>
      </c>
      <c r="C20" s="21"/>
      <c r="D20" s="174">
        <v>0</v>
      </c>
      <c r="E20" s="175">
        <v>0</v>
      </c>
      <c r="F20" s="176">
        <v>0</v>
      </c>
      <c r="G20" s="177">
        <v>0</v>
      </c>
      <c r="H20" s="1"/>
    </row>
    <row r="21" spans="1:8" ht="15" customHeight="1">
      <c r="A21" s="1"/>
      <c r="B21" s="25" t="s">
        <v>16</v>
      </c>
      <c r="C21" s="26"/>
      <c r="D21" s="178">
        <v>2</v>
      </c>
      <c r="E21" s="179">
        <v>345100</v>
      </c>
      <c r="F21" s="180">
        <v>2</v>
      </c>
      <c r="G21" s="181">
        <v>361100</v>
      </c>
      <c r="H21" s="1"/>
    </row>
    <row r="22" spans="1:8" ht="15" customHeight="1">
      <c r="A22" s="1"/>
      <c r="B22" s="25" t="s">
        <v>17</v>
      </c>
      <c r="C22" s="26"/>
      <c r="D22" s="178">
        <v>4</v>
      </c>
      <c r="E22" s="182">
        <v>712100</v>
      </c>
      <c r="F22" s="180">
        <v>4</v>
      </c>
      <c r="G22" s="181">
        <v>690000</v>
      </c>
      <c r="H22" s="1"/>
    </row>
    <row r="23" spans="1:8" ht="15" customHeight="1">
      <c r="A23" s="1"/>
      <c r="B23" s="25" t="s">
        <v>18</v>
      </c>
      <c r="C23" s="26"/>
      <c r="D23" s="178">
        <v>10</v>
      </c>
      <c r="E23" s="182">
        <v>1684000</v>
      </c>
      <c r="F23" s="180">
        <v>10</v>
      </c>
      <c r="G23" s="181">
        <v>1825000</v>
      </c>
      <c r="H23" s="1"/>
    </row>
    <row r="24" spans="1:8" ht="15" customHeight="1">
      <c r="A24" s="1"/>
      <c r="B24" s="25" t="s">
        <v>19</v>
      </c>
      <c r="C24" s="26"/>
      <c r="D24" s="178">
        <v>20</v>
      </c>
      <c r="E24" s="182">
        <v>3542000</v>
      </c>
      <c r="F24" s="180">
        <v>20</v>
      </c>
      <c r="G24" s="181">
        <v>3652000</v>
      </c>
      <c r="H24" s="1"/>
    </row>
    <row r="25" spans="1:8" ht="15" customHeight="1">
      <c r="A25" s="1"/>
      <c r="B25" s="25" t="s">
        <v>20</v>
      </c>
      <c r="C25" s="26"/>
      <c r="D25" s="109"/>
      <c r="E25" s="108"/>
      <c r="F25" s="110"/>
      <c r="G25" s="107"/>
      <c r="H25" s="1"/>
    </row>
    <row r="26" spans="1:8" ht="15" customHeight="1">
      <c r="A26" s="1"/>
      <c r="B26" s="25" t="s">
        <v>21</v>
      </c>
      <c r="C26" s="26"/>
      <c r="D26" s="109"/>
      <c r="E26" s="108"/>
      <c r="F26" s="110"/>
      <c r="G26" s="107"/>
      <c r="H26" s="1"/>
    </row>
    <row r="27" spans="1:8" ht="15" customHeight="1">
      <c r="A27" s="1"/>
      <c r="B27" s="25" t="s">
        <v>22</v>
      </c>
      <c r="C27" s="26"/>
      <c r="D27" s="109"/>
      <c r="E27" s="108"/>
      <c r="F27" s="110"/>
      <c r="G27" s="107"/>
      <c r="H27" s="1"/>
    </row>
    <row r="28" spans="1:8" ht="15" customHeight="1">
      <c r="A28" s="1"/>
      <c r="B28" s="80" t="s">
        <v>23</v>
      </c>
      <c r="C28" s="36"/>
      <c r="D28" s="111"/>
      <c r="E28" s="112"/>
      <c r="F28" s="113"/>
      <c r="G28" s="114"/>
      <c r="H28" s="1"/>
    </row>
    <row r="29" spans="1:8" ht="15" customHeight="1" thickBot="1">
      <c r="A29" s="1"/>
      <c r="B29" s="13" t="s">
        <v>24</v>
      </c>
      <c r="C29" s="14"/>
      <c r="D29" s="115"/>
      <c r="E29" s="116"/>
      <c r="F29" s="117"/>
      <c r="G29" s="118"/>
      <c r="H29" s="1"/>
    </row>
    <row r="30" spans="1:8" ht="27" customHeight="1">
      <c r="A30" s="1"/>
      <c r="B30" s="206" t="s">
        <v>48</v>
      </c>
      <c r="C30" s="207"/>
      <c r="D30" s="159" t="s">
        <v>109</v>
      </c>
      <c r="E30" s="10"/>
      <c r="F30" s="183" t="s">
        <v>110</v>
      </c>
      <c r="G30" s="81"/>
      <c r="H30" s="1"/>
    </row>
    <row r="31" spans="1:8" ht="15" customHeight="1">
      <c r="A31" s="1"/>
      <c r="B31" s="25"/>
      <c r="C31" s="44" t="s">
        <v>26</v>
      </c>
      <c r="D31" s="160" t="s">
        <v>11</v>
      </c>
      <c r="E31" s="184" t="s">
        <v>108</v>
      </c>
      <c r="F31" s="82"/>
      <c r="G31" s="83"/>
      <c r="H31" s="1"/>
    </row>
    <row r="32" spans="1:8" ht="15" customHeight="1">
      <c r="A32" s="1"/>
      <c r="B32" s="25"/>
      <c r="C32" s="44" t="s">
        <v>27</v>
      </c>
      <c r="D32" s="160" t="s">
        <v>107</v>
      </c>
      <c r="E32" s="185"/>
      <c r="F32" s="84"/>
      <c r="G32" s="85"/>
      <c r="H32" s="1"/>
    </row>
    <row r="33" spans="1:8" ht="15" customHeight="1">
      <c r="A33" s="1"/>
      <c r="B33" s="25" t="s">
        <v>28</v>
      </c>
      <c r="C33" s="26"/>
      <c r="D33" s="165">
        <v>0.99960000000000004</v>
      </c>
      <c r="E33" s="98"/>
      <c r="F33" s="186">
        <v>0.99990000000000001</v>
      </c>
      <c r="G33" s="86"/>
      <c r="H33" s="1"/>
    </row>
    <row r="34" spans="1:8" ht="15" customHeight="1" thickBot="1">
      <c r="A34" s="1"/>
      <c r="B34" s="13" t="s">
        <v>29</v>
      </c>
      <c r="C34" s="14"/>
      <c r="D34" s="169">
        <v>0.99919999999999998</v>
      </c>
      <c r="E34" s="99"/>
      <c r="F34" s="187">
        <v>0.99980000000000002</v>
      </c>
      <c r="G34" s="87"/>
      <c r="H34" s="1"/>
    </row>
    <row r="35" spans="1:8" ht="6" customHeight="1">
      <c r="A35" s="1"/>
      <c r="B35" s="30"/>
      <c r="C35" s="30"/>
      <c r="H35" s="1"/>
    </row>
    <row r="36" spans="1:8" ht="15" customHeight="1" thickBot="1">
      <c r="A36" s="1"/>
      <c r="B36" s="30" t="s">
        <v>49</v>
      </c>
      <c r="C36" s="30"/>
      <c r="H36" s="1"/>
    </row>
    <row r="37" spans="1:8" ht="15" customHeight="1">
      <c r="A37" s="1"/>
      <c r="B37" s="47" t="s">
        <v>30</v>
      </c>
      <c r="C37" s="101" t="str">
        <f>IF(E18="","",E18)</f>
        <v>面積値</v>
      </c>
      <c r="D37" s="188">
        <v>0</v>
      </c>
      <c r="E37" s="10"/>
      <c r="F37" s="10"/>
      <c r="G37" s="11"/>
      <c r="H37" s="1"/>
    </row>
    <row r="38" spans="1:8" ht="15" customHeight="1">
      <c r="A38" s="1"/>
      <c r="B38" s="50"/>
      <c r="C38" s="49" t="s">
        <v>33</v>
      </c>
      <c r="D38" s="189">
        <v>1</v>
      </c>
      <c r="E38" s="27"/>
      <c r="F38" s="27"/>
      <c r="G38" s="28"/>
      <c r="H38" s="1"/>
    </row>
    <row r="39" spans="1:8" ht="15" customHeight="1">
      <c r="A39" s="1"/>
      <c r="B39" s="50"/>
      <c r="C39" s="49" t="s">
        <v>34</v>
      </c>
      <c r="D39" s="189">
        <v>0.22589999999999999</v>
      </c>
      <c r="E39" s="27"/>
      <c r="F39" s="27"/>
      <c r="G39" s="28"/>
      <c r="H39" s="1"/>
    </row>
    <row r="40" spans="1:8" ht="24">
      <c r="A40" s="1"/>
      <c r="B40" s="50"/>
      <c r="C40" s="51" t="s">
        <v>35</v>
      </c>
      <c r="D40" s="166" t="s">
        <v>111</v>
      </c>
      <c r="E40" s="27"/>
      <c r="F40" s="27"/>
      <c r="G40" s="28"/>
      <c r="H40" s="1"/>
    </row>
    <row r="41" spans="1:8" ht="15" customHeight="1" thickBot="1">
      <c r="A41" s="1"/>
      <c r="B41" s="52"/>
      <c r="C41" s="53" t="s">
        <v>36</v>
      </c>
      <c r="D41" s="190">
        <v>0</v>
      </c>
      <c r="E41" s="15"/>
      <c r="F41" s="15"/>
      <c r="G41" s="16"/>
      <c r="H41" s="1"/>
    </row>
    <row r="42" spans="1:8" ht="15" customHeight="1">
      <c r="A42" s="1"/>
      <c r="B42" s="54" t="s">
        <v>37</v>
      </c>
      <c r="C42" s="101" t="str">
        <f>IF(E18="","",E18)</f>
        <v>面積値</v>
      </c>
      <c r="D42" s="191">
        <v>400000</v>
      </c>
      <c r="E42" s="10"/>
      <c r="F42" s="10"/>
      <c r="G42" s="11"/>
      <c r="H42" s="1"/>
    </row>
    <row r="43" spans="1:8" ht="15" customHeight="1">
      <c r="A43" s="1"/>
      <c r="B43" s="56"/>
      <c r="C43" s="49" t="s">
        <v>33</v>
      </c>
      <c r="D43" s="189">
        <v>1</v>
      </c>
      <c r="E43" s="27"/>
      <c r="F43" s="27"/>
      <c r="G43" s="28"/>
      <c r="H43" s="1"/>
    </row>
    <row r="44" spans="1:8" ht="15" customHeight="1">
      <c r="A44" s="1"/>
      <c r="B44" s="56"/>
      <c r="C44" s="49" t="s">
        <v>34</v>
      </c>
      <c r="D44" s="189">
        <v>0.22589999999999999</v>
      </c>
      <c r="E44" s="27"/>
      <c r="F44" s="27"/>
      <c r="G44" s="28"/>
      <c r="H44" s="1"/>
    </row>
    <row r="45" spans="1:8" ht="24">
      <c r="A45" s="1"/>
      <c r="B45" s="56"/>
      <c r="C45" s="51" t="s">
        <v>35</v>
      </c>
      <c r="D45" s="166" t="s">
        <v>112</v>
      </c>
      <c r="E45" s="27"/>
      <c r="F45" s="27"/>
      <c r="G45" s="28"/>
      <c r="H45" s="1"/>
    </row>
    <row r="46" spans="1:8" ht="15" customHeight="1" thickBot="1">
      <c r="A46" s="1"/>
      <c r="B46" s="40"/>
      <c r="C46" s="53" t="s">
        <v>36</v>
      </c>
      <c r="D46" s="192">
        <v>0.5151</v>
      </c>
      <c r="E46" s="15"/>
      <c r="F46" s="15"/>
      <c r="G46" s="16"/>
      <c r="H46" s="1"/>
    </row>
    <row r="47" spans="1:8" ht="15" customHeight="1">
      <c r="A47" s="1"/>
      <c r="B47" s="54" t="s">
        <v>38</v>
      </c>
      <c r="C47" s="101" t="str">
        <f>IF(E18="","",E18)</f>
        <v>面積値</v>
      </c>
      <c r="D47" s="191">
        <v>395000</v>
      </c>
      <c r="E47" s="10"/>
      <c r="F47" s="10"/>
      <c r="G47" s="11"/>
      <c r="H47" s="1"/>
    </row>
    <row r="48" spans="1:8" ht="15" customHeight="1">
      <c r="A48" s="1"/>
      <c r="B48" s="56"/>
      <c r="C48" s="49" t="s">
        <v>33</v>
      </c>
      <c r="D48" s="189">
        <v>1</v>
      </c>
      <c r="E48" s="27"/>
      <c r="F48" s="27"/>
      <c r="G48" s="28"/>
      <c r="H48" s="1"/>
    </row>
    <row r="49" spans="1:8" ht="15" customHeight="1">
      <c r="A49" s="1"/>
      <c r="B49" s="56"/>
      <c r="C49" s="49" t="s">
        <v>34</v>
      </c>
      <c r="D49" s="189">
        <v>0.22589999999999999</v>
      </c>
      <c r="E49" s="27"/>
      <c r="F49" s="27"/>
      <c r="G49" s="28"/>
      <c r="H49" s="1"/>
    </row>
    <row r="50" spans="1:8" ht="24">
      <c r="A50" s="1"/>
      <c r="B50" s="56"/>
      <c r="C50" s="51" t="s">
        <v>35</v>
      </c>
      <c r="D50" s="166" t="s">
        <v>113</v>
      </c>
      <c r="E50" s="27"/>
      <c r="F50" s="27"/>
      <c r="G50" s="28"/>
      <c r="H50" s="1"/>
    </row>
    <row r="51" spans="1:8" ht="15" customHeight="1" thickBot="1">
      <c r="A51" s="1"/>
      <c r="B51" s="40"/>
      <c r="C51" s="53" t="s">
        <v>36</v>
      </c>
      <c r="D51" s="192">
        <v>0.50860000000000005</v>
      </c>
      <c r="E51" s="15"/>
      <c r="F51" s="15"/>
      <c r="G51" s="16"/>
      <c r="H51" s="1"/>
    </row>
    <row r="52" spans="1:8" ht="15" customHeight="1">
      <c r="A52" s="1"/>
      <c r="B52" s="54" t="s">
        <v>39</v>
      </c>
      <c r="C52" s="101" t="str">
        <f>IF(E18="","",E18)</f>
        <v>面積値</v>
      </c>
      <c r="D52" s="188">
        <v>390000</v>
      </c>
      <c r="E52" s="10"/>
      <c r="F52" s="10"/>
      <c r="G52" s="11"/>
      <c r="H52" s="1"/>
    </row>
    <row r="53" spans="1:8" ht="15" customHeight="1">
      <c r="A53" s="1"/>
      <c r="B53" s="56"/>
      <c r="C53" s="49" t="s">
        <v>33</v>
      </c>
      <c r="D53" s="189">
        <v>1</v>
      </c>
      <c r="E53" s="27"/>
      <c r="F53" s="27"/>
      <c r="G53" s="28"/>
      <c r="H53" s="1"/>
    </row>
    <row r="54" spans="1:8" ht="15" customHeight="1">
      <c r="A54" s="1"/>
      <c r="B54" s="56"/>
      <c r="C54" s="49" t="s">
        <v>34</v>
      </c>
      <c r="D54" s="189">
        <v>0.22589999999999999</v>
      </c>
      <c r="E54" s="27"/>
      <c r="F54" s="27"/>
      <c r="G54" s="28"/>
      <c r="H54" s="1"/>
    </row>
    <row r="55" spans="1:8" ht="24">
      <c r="A55" s="1"/>
      <c r="B55" s="56"/>
      <c r="C55" s="51" t="s">
        <v>35</v>
      </c>
      <c r="D55" s="166" t="s">
        <v>114</v>
      </c>
      <c r="E55" s="27"/>
      <c r="F55" s="27"/>
      <c r="G55" s="28"/>
      <c r="H55" s="1"/>
    </row>
    <row r="56" spans="1:8" ht="15" customHeight="1" thickBot="1">
      <c r="A56" s="1"/>
      <c r="B56" s="40"/>
      <c r="C56" s="53" t="s">
        <v>36</v>
      </c>
      <c r="D56" s="192">
        <v>0.50219999999999998</v>
      </c>
      <c r="E56" s="15"/>
      <c r="F56" s="15"/>
      <c r="G56" s="16"/>
      <c r="H56" s="1"/>
    </row>
    <row r="57" spans="1:8" ht="6" customHeight="1">
      <c r="A57" s="1"/>
      <c r="B57" s="57"/>
      <c r="C57" s="57"/>
      <c r="D57" s="58"/>
      <c r="E57" s="59"/>
      <c r="F57" s="59"/>
      <c r="G57" s="59"/>
      <c r="H57" s="1"/>
    </row>
    <row r="58" spans="1:8" ht="15" customHeight="1" thickBot="1">
      <c r="A58" s="1"/>
      <c r="B58" s="30" t="s">
        <v>50</v>
      </c>
      <c r="C58" s="30"/>
      <c r="H58" s="1"/>
    </row>
    <row r="59" spans="1:8" ht="15" customHeight="1">
      <c r="A59" s="1"/>
      <c r="B59" s="47" t="s">
        <v>30</v>
      </c>
      <c r="C59" s="101" t="str">
        <f>IF(G18="","",G18)</f>
        <v>面積値</v>
      </c>
      <c r="D59" s="188">
        <v>0</v>
      </c>
      <c r="E59" s="10"/>
      <c r="F59" s="10"/>
      <c r="G59" s="11"/>
      <c r="H59" s="1"/>
    </row>
    <row r="60" spans="1:8" ht="15" customHeight="1">
      <c r="A60" s="1"/>
      <c r="B60" s="50"/>
      <c r="C60" s="49" t="s">
        <v>33</v>
      </c>
      <c r="D60" s="189">
        <v>1</v>
      </c>
      <c r="E60" s="27"/>
      <c r="F60" s="27"/>
      <c r="G60" s="28"/>
      <c r="H60" s="1"/>
    </row>
    <row r="61" spans="1:8" ht="15" customHeight="1">
      <c r="A61" s="1"/>
      <c r="B61" s="50"/>
      <c r="C61" s="49" t="s">
        <v>34</v>
      </c>
      <c r="D61" s="189">
        <v>0.30449999999999999</v>
      </c>
      <c r="E61" s="27"/>
      <c r="F61" s="27"/>
      <c r="G61" s="28"/>
      <c r="H61" s="1"/>
    </row>
    <row r="62" spans="1:8" ht="24">
      <c r="A62" s="1"/>
      <c r="B62" s="50"/>
      <c r="C62" s="51" t="s">
        <v>35</v>
      </c>
      <c r="D62" s="140" t="s">
        <v>115</v>
      </c>
      <c r="E62" s="27"/>
      <c r="F62" s="27"/>
      <c r="G62" s="28"/>
      <c r="H62" s="1"/>
    </row>
    <row r="63" spans="1:8" ht="15" customHeight="1" thickBot="1">
      <c r="A63" s="1"/>
      <c r="B63" s="52"/>
      <c r="C63" s="53" t="s">
        <v>36</v>
      </c>
      <c r="D63" s="193">
        <v>0</v>
      </c>
      <c r="E63" s="15"/>
      <c r="F63" s="15"/>
      <c r="G63" s="16"/>
      <c r="H63" s="1"/>
    </row>
    <row r="64" spans="1:8" ht="15" customHeight="1">
      <c r="A64" s="1"/>
      <c r="B64" s="54" t="s">
        <v>37</v>
      </c>
      <c r="C64" s="101" t="str">
        <f>IF(G18="","",G18)</f>
        <v>面積値</v>
      </c>
      <c r="D64" s="191">
        <v>400000</v>
      </c>
      <c r="E64" s="10"/>
      <c r="F64" s="10"/>
      <c r="G64" s="11"/>
      <c r="H64" s="1"/>
    </row>
    <row r="65" spans="1:8" ht="15" customHeight="1">
      <c r="A65" s="1"/>
      <c r="B65" s="56"/>
      <c r="C65" s="49" t="s">
        <v>33</v>
      </c>
      <c r="D65" s="189">
        <v>1</v>
      </c>
      <c r="E65" s="27"/>
      <c r="F65" s="27"/>
      <c r="G65" s="28"/>
      <c r="H65" s="1"/>
    </row>
    <row r="66" spans="1:8" ht="15" customHeight="1">
      <c r="A66" s="1"/>
      <c r="B66" s="56"/>
      <c r="C66" s="49" t="s">
        <v>34</v>
      </c>
      <c r="D66" s="189">
        <v>0.30449999999999999</v>
      </c>
      <c r="E66" s="27"/>
      <c r="F66" s="27"/>
      <c r="G66" s="28"/>
      <c r="H66" s="1"/>
    </row>
    <row r="67" spans="1:8" ht="24">
      <c r="A67" s="1"/>
      <c r="B67" s="56"/>
      <c r="C67" s="51" t="s">
        <v>35</v>
      </c>
      <c r="D67" s="140" t="s">
        <v>116</v>
      </c>
      <c r="E67" s="27"/>
      <c r="F67" s="27"/>
      <c r="G67" s="28"/>
      <c r="H67" s="1"/>
    </row>
    <row r="68" spans="1:8" ht="15" customHeight="1" thickBot="1">
      <c r="A68" s="1"/>
      <c r="B68" s="40"/>
      <c r="C68" s="53" t="s">
        <v>36</v>
      </c>
      <c r="D68" s="192">
        <v>0.66820000000000002</v>
      </c>
      <c r="E68" s="15"/>
      <c r="F68" s="15"/>
      <c r="G68" s="16"/>
      <c r="H68" s="1"/>
    </row>
    <row r="69" spans="1:8" ht="15" customHeight="1">
      <c r="A69" s="1"/>
      <c r="B69" s="54" t="s">
        <v>38</v>
      </c>
      <c r="C69" s="101" t="str">
        <f>IF(G18="","",G18)</f>
        <v>面積値</v>
      </c>
      <c r="D69" s="191">
        <v>385000</v>
      </c>
      <c r="E69" s="10"/>
      <c r="F69" s="10"/>
      <c r="G69" s="11"/>
      <c r="H69" s="1"/>
    </row>
    <row r="70" spans="1:8" ht="15" customHeight="1">
      <c r="A70" s="1"/>
      <c r="B70" s="56"/>
      <c r="C70" s="49" t="s">
        <v>33</v>
      </c>
      <c r="D70" s="189">
        <v>1</v>
      </c>
      <c r="E70" s="27"/>
      <c r="F70" s="27"/>
      <c r="G70" s="28"/>
      <c r="H70" s="1"/>
    </row>
    <row r="71" spans="1:8" ht="15" customHeight="1">
      <c r="A71" s="1"/>
      <c r="B71" s="56"/>
      <c r="C71" s="49" t="s">
        <v>34</v>
      </c>
      <c r="D71" s="189">
        <v>0.30449999999999999</v>
      </c>
      <c r="E71" s="27"/>
      <c r="F71" s="27"/>
      <c r="G71" s="28"/>
      <c r="H71" s="1"/>
    </row>
    <row r="72" spans="1:8" ht="24">
      <c r="A72" s="1"/>
      <c r="B72" s="56"/>
      <c r="C72" s="51" t="s">
        <v>35</v>
      </c>
      <c r="D72" s="140" t="s">
        <v>117</v>
      </c>
      <c r="E72" s="27"/>
      <c r="F72" s="27"/>
      <c r="G72" s="28"/>
      <c r="H72" s="1"/>
    </row>
    <row r="73" spans="1:8" ht="15" customHeight="1" thickBot="1">
      <c r="A73" s="1"/>
      <c r="B73" s="40"/>
      <c r="C73" s="53" t="s">
        <v>36</v>
      </c>
      <c r="D73" s="192">
        <v>0.64319999999999999</v>
      </c>
      <c r="E73" s="15"/>
      <c r="F73" s="15"/>
      <c r="G73" s="16"/>
      <c r="H73" s="1"/>
    </row>
    <row r="74" spans="1:8" ht="15" customHeight="1">
      <c r="A74" s="1"/>
      <c r="B74" s="54" t="s">
        <v>39</v>
      </c>
      <c r="C74" s="101" t="str">
        <f>IF(G18="","",G18)</f>
        <v>面積値</v>
      </c>
      <c r="D74" s="191">
        <v>395000</v>
      </c>
      <c r="E74" s="10"/>
      <c r="F74" s="10"/>
      <c r="G74" s="11"/>
      <c r="H74" s="1"/>
    </row>
    <row r="75" spans="1:8" ht="15" customHeight="1">
      <c r="A75" s="1"/>
      <c r="B75" s="56"/>
      <c r="C75" s="49" t="s">
        <v>33</v>
      </c>
      <c r="D75" s="189">
        <v>1</v>
      </c>
      <c r="E75" s="27"/>
      <c r="F75" s="27"/>
      <c r="G75" s="28"/>
      <c r="H75" s="1"/>
    </row>
    <row r="76" spans="1:8" ht="15" customHeight="1">
      <c r="A76" s="1"/>
      <c r="B76" s="56"/>
      <c r="C76" s="49" t="s">
        <v>34</v>
      </c>
      <c r="D76" s="189">
        <v>0.30449999999999999</v>
      </c>
      <c r="E76" s="27"/>
      <c r="F76" s="27"/>
      <c r="G76" s="28"/>
      <c r="H76" s="1"/>
    </row>
    <row r="77" spans="1:8" ht="24">
      <c r="A77" s="1"/>
      <c r="B77" s="56"/>
      <c r="C77" s="51" t="s">
        <v>35</v>
      </c>
      <c r="D77" s="140" t="s">
        <v>118</v>
      </c>
      <c r="E77" s="27"/>
      <c r="F77" s="27"/>
      <c r="G77" s="28"/>
      <c r="H77" s="1"/>
    </row>
    <row r="78" spans="1:8" ht="15" customHeight="1" thickBot="1">
      <c r="A78" s="1"/>
      <c r="B78" s="40"/>
      <c r="C78" s="53" t="s">
        <v>36</v>
      </c>
      <c r="D78" s="192">
        <v>0.65990000000000004</v>
      </c>
      <c r="E78" s="15"/>
      <c r="F78" s="15"/>
      <c r="G78" s="16"/>
      <c r="H78" s="1"/>
    </row>
    <row r="79" spans="1:8" ht="6" customHeight="1">
      <c r="A79" s="1"/>
      <c r="B79" s="57"/>
      <c r="C79" s="57"/>
      <c r="D79" s="58"/>
      <c r="E79" s="59"/>
      <c r="F79" s="59"/>
      <c r="G79" s="59"/>
      <c r="H79" s="1"/>
    </row>
    <row r="80" spans="1:8" ht="15" customHeight="1" thickBot="1">
      <c r="A80" s="1"/>
      <c r="B80" s="57" t="s">
        <v>71</v>
      </c>
      <c r="C80" s="57"/>
      <c r="D80" s="58"/>
      <c r="E80" s="59"/>
      <c r="F80" s="59"/>
      <c r="G80" s="59"/>
      <c r="H80" s="1"/>
    </row>
    <row r="81" spans="1:8" ht="15" customHeight="1">
      <c r="A81" s="1"/>
      <c r="B81" s="119" t="s">
        <v>72</v>
      </c>
      <c r="C81" s="93" t="s">
        <v>75</v>
      </c>
      <c r="D81" s="191">
        <v>1.1830000000000001</v>
      </c>
      <c r="E81" s="10"/>
      <c r="F81" s="10"/>
      <c r="G81" s="11"/>
      <c r="H81" s="1"/>
    </row>
    <row r="82" spans="1:8" ht="15" customHeight="1">
      <c r="A82" s="1"/>
      <c r="B82" s="120" t="s">
        <v>73</v>
      </c>
      <c r="C82" s="49" t="s">
        <v>75</v>
      </c>
      <c r="D82" s="189">
        <v>1.151</v>
      </c>
      <c r="E82" s="27"/>
      <c r="F82" s="27"/>
      <c r="G82" s="28"/>
      <c r="H82" s="1"/>
    </row>
    <row r="83" spans="1:8" ht="15" customHeight="1" thickBot="1">
      <c r="A83" s="1"/>
      <c r="B83" s="121" t="s">
        <v>74</v>
      </c>
      <c r="C83" s="53" t="s">
        <v>75</v>
      </c>
      <c r="D83" s="192">
        <v>1.1619999999999999</v>
      </c>
      <c r="E83" s="15"/>
      <c r="F83" s="15"/>
      <c r="G83" s="16"/>
      <c r="H83" s="1"/>
    </row>
    <row r="84" spans="1:8" ht="15" customHeight="1">
      <c r="A84" s="1"/>
      <c r="B84" s="2"/>
      <c r="C84" s="2"/>
      <c r="F84" s="64"/>
      <c r="G84" s="64"/>
      <c r="H84" s="1"/>
    </row>
    <row r="85" spans="1:8" ht="13.8" thickBot="1">
      <c r="B85" s="68" t="s">
        <v>42</v>
      </c>
    </row>
    <row r="86" spans="1:8" ht="13.8" thickBot="1">
      <c r="F86" s="69" t="s">
        <v>43</v>
      </c>
      <c r="G86" s="70" t="s">
        <v>44</v>
      </c>
    </row>
    <row r="87" spans="1:8" ht="41.25" customHeight="1" thickTop="1" thickBot="1">
      <c r="B87" s="71" t="s">
        <v>45</v>
      </c>
      <c r="C87" s="72"/>
      <c r="D87" s="73"/>
      <c r="E87" s="64"/>
      <c r="F87" s="170" t="s">
        <v>104</v>
      </c>
      <c r="G87" s="171" t="s">
        <v>105</v>
      </c>
    </row>
    <row r="88" spans="1:8" ht="6" customHeight="1"/>
  </sheetData>
  <mergeCells count="3">
    <mergeCell ref="B17:B19"/>
    <mergeCell ref="B30:C30"/>
    <mergeCell ref="D7:E7"/>
  </mergeCells>
  <phoneticPr fontId="2"/>
  <dataValidations count="1">
    <dataValidation type="list" allowBlank="1" showInputMessage="1" showErrorMessage="1" sqref="D7">
      <formula1>$K$7:$K$8</formula1>
    </dataValidation>
  </dataValidations>
  <pageMargins left="0.70866141732283472" right="0.70866141732283472" top="0.74803149606299213" bottom="0.74803149606299213" header="0.31496062992125984" footer="0.31496062992125984"/>
  <pageSetup paperSize="9" scale="51" fitToWidth="0" orientation="portrait" cellComments="asDisplayed" r:id="rId1"/>
  <rowBreaks count="1" manualBreakCount="1">
    <brk id="56" max="7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3</xdr:col>
                    <xdr:colOff>518160</xdr:colOff>
                    <xdr:row>86</xdr:row>
                    <xdr:rowOff>99060</xdr:rowOff>
                  </from>
                  <to>
                    <xdr:col>3</xdr:col>
                    <xdr:colOff>914400</xdr:colOff>
                    <xdr:row>86</xdr:row>
                    <xdr:rowOff>449580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44"/>
  <sheetViews>
    <sheetView view="pageBreakPreview" zoomScaleNormal="100" zoomScaleSheetLayoutView="100" workbookViewId="0">
      <selection activeCell="H11" sqref="H11"/>
    </sheetView>
  </sheetViews>
  <sheetFormatPr defaultColWidth="9" defaultRowHeight="13.2"/>
  <cols>
    <col min="1" max="1" width="2.59765625" style="6" customWidth="1"/>
    <col min="2" max="2" width="9" style="68"/>
    <col min="3" max="3" width="19.09765625" style="68" customWidth="1"/>
    <col min="4" max="7" width="14.59765625" style="6" customWidth="1"/>
    <col min="8" max="8" width="2.59765625" style="6" customWidth="1"/>
    <col min="9" max="9" width="9" style="6"/>
    <col min="10" max="10" width="9" style="125"/>
    <col min="11" max="11" width="18.796875" style="125" bestFit="1" customWidth="1"/>
    <col min="12" max="16384" width="9" style="6"/>
  </cols>
  <sheetData>
    <row r="1" spans="1:8">
      <c r="A1" s="1"/>
      <c r="B1" s="2"/>
      <c r="C1" s="2"/>
      <c r="D1" s="1"/>
      <c r="E1" s="3" t="s">
        <v>0</v>
      </c>
      <c r="F1" s="4" t="s">
        <v>1</v>
      </c>
      <c r="G1" s="5" t="s">
        <v>2</v>
      </c>
      <c r="H1" s="1"/>
    </row>
    <row r="2" spans="1:8" ht="6" customHeight="1">
      <c r="A2" s="1"/>
      <c r="B2" s="2"/>
      <c r="C2" s="2"/>
      <c r="D2" s="1"/>
      <c r="E2" s="100"/>
      <c r="F2" s="100"/>
      <c r="G2" s="100"/>
      <c r="H2" s="1"/>
    </row>
    <row r="3" spans="1:8" ht="16.5" customHeight="1">
      <c r="A3" s="1"/>
      <c r="B3" s="7" t="s">
        <v>63</v>
      </c>
      <c r="C3" s="2"/>
      <c r="D3" s="103" t="s">
        <v>68</v>
      </c>
      <c r="E3" s="102" t="s">
        <v>69</v>
      </c>
      <c r="F3" s="1"/>
      <c r="G3" s="1"/>
      <c r="H3" s="1"/>
    </row>
    <row r="4" spans="1:8" ht="6" customHeight="1" thickBot="1">
      <c r="A4" s="1"/>
      <c r="B4" s="2"/>
      <c r="C4" s="2"/>
      <c r="D4" s="1"/>
      <c r="E4" s="1"/>
      <c r="F4" s="1"/>
      <c r="G4" s="1"/>
      <c r="H4" s="1"/>
    </row>
    <row r="5" spans="1:8" ht="15" customHeight="1">
      <c r="A5" s="1"/>
      <c r="B5" s="8" t="s">
        <v>3</v>
      </c>
      <c r="C5" s="9"/>
      <c r="D5" s="139" t="s">
        <v>90</v>
      </c>
      <c r="E5" s="10"/>
      <c r="F5" s="10"/>
      <c r="G5" s="11"/>
      <c r="H5" s="1"/>
    </row>
    <row r="6" spans="1:8" ht="15" customHeight="1">
      <c r="A6" s="1"/>
      <c r="B6" s="25" t="s">
        <v>4</v>
      </c>
      <c r="C6" s="26"/>
      <c r="D6" s="90" t="s">
        <v>61</v>
      </c>
      <c r="E6" s="27"/>
      <c r="F6" s="27"/>
      <c r="G6" s="28"/>
      <c r="H6" s="1"/>
    </row>
    <row r="7" spans="1:8" ht="15" customHeight="1">
      <c r="A7" s="1"/>
      <c r="B7" s="25" t="s">
        <v>5</v>
      </c>
      <c r="C7" s="26"/>
      <c r="D7" s="90" t="s">
        <v>81</v>
      </c>
      <c r="E7" s="27"/>
      <c r="F7" s="27"/>
      <c r="G7" s="28"/>
      <c r="H7" s="1"/>
    </row>
    <row r="8" spans="1:8" ht="15" customHeight="1" thickBot="1">
      <c r="A8" s="1"/>
      <c r="B8" s="13" t="s">
        <v>8</v>
      </c>
      <c r="C8" s="14"/>
      <c r="D8" s="142" t="s">
        <v>119</v>
      </c>
      <c r="E8" s="15"/>
      <c r="F8" s="15"/>
      <c r="G8" s="16"/>
      <c r="H8" s="1"/>
    </row>
    <row r="9" spans="1:8" ht="13.5" customHeight="1">
      <c r="A9" s="1"/>
      <c r="B9" s="30"/>
      <c r="C9" s="30"/>
      <c r="H9" s="1"/>
    </row>
    <row r="10" spans="1:8" ht="13.8" thickBot="1">
      <c r="A10" s="1"/>
      <c r="B10" s="2" t="s">
        <v>40</v>
      </c>
      <c r="C10" s="2" t="s">
        <v>77</v>
      </c>
      <c r="F10" s="64"/>
      <c r="G10" s="88"/>
      <c r="H10" s="1"/>
    </row>
    <row r="11" spans="1:8" ht="15" customHeight="1" thickBot="1">
      <c r="A11" s="1"/>
      <c r="B11" s="61" t="s">
        <v>62</v>
      </c>
      <c r="C11" s="62"/>
      <c r="D11" s="143">
        <v>19</v>
      </c>
      <c r="E11" s="63" t="s">
        <v>41</v>
      </c>
      <c r="F11" s="89"/>
      <c r="G11" s="89"/>
      <c r="H11" s="1"/>
    </row>
    <row r="12" spans="1:8">
      <c r="A12" s="1"/>
      <c r="B12" s="65"/>
      <c r="C12" s="65"/>
      <c r="D12" s="128" t="s">
        <v>86</v>
      </c>
      <c r="E12" s="66"/>
      <c r="F12" s="74"/>
      <c r="G12" s="74"/>
      <c r="H12" s="1"/>
    </row>
    <row r="13" spans="1:8" ht="13.5" customHeight="1">
      <c r="A13" s="1"/>
      <c r="B13" s="30"/>
      <c r="C13" s="30"/>
      <c r="H13" s="1"/>
    </row>
    <row r="14" spans="1:8" ht="13.8" thickBot="1">
      <c r="A14" s="1"/>
      <c r="B14" s="30" t="s">
        <v>52</v>
      </c>
      <c r="C14" s="30"/>
      <c r="H14" s="1"/>
    </row>
    <row r="15" spans="1:8" ht="27" customHeight="1" thickBot="1">
      <c r="A15" s="1"/>
      <c r="B15" s="210" t="s">
        <v>53</v>
      </c>
      <c r="C15" s="211"/>
      <c r="D15" s="194">
        <v>1.0009999999999999</v>
      </c>
      <c r="E15" s="91"/>
      <c r="F15" s="91"/>
      <c r="G15" s="92"/>
      <c r="H15" s="1"/>
    </row>
    <row r="16" spans="1:8" ht="6" customHeight="1" thickBot="1">
      <c r="A16" s="1"/>
      <c r="B16" s="30"/>
      <c r="C16" s="30"/>
      <c r="H16" s="1"/>
    </row>
    <row r="17" spans="1:12" ht="15" customHeight="1">
      <c r="A17" s="1"/>
      <c r="B17" s="47" t="s">
        <v>30</v>
      </c>
      <c r="C17" s="93" t="s">
        <v>54</v>
      </c>
      <c r="D17" s="191">
        <v>100</v>
      </c>
      <c r="E17" s="10"/>
      <c r="F17" s="10"/>
      <c r="G17" s="11"/>
      <c r="H17" s="1"/>
    </row>
    <row r="18" spans="1:12" ht="15" customHeight="1">
      <c r="A18" s="1"/>
      <c r="B18" s="48"/>
      <c r="C18" s="130" t="s">
        <v>87</v>
      </c>
      <c r="D18" s="94" t="s">
        <v>120</v>
      </c>
      <c r="E18" s="27"/>
      <c r="F18" s="122"/>
      <c r="G18" s="28"/>
      <c r="H18" s="1"/>
      <c r="K18" s="125" t="s">
        <v>82</v>
      </c>
      <c r="L18" s="125" t="s">
        <v>55</v>
      </c>
    </row>
    <row r="19" spans="1:12" ht="15" customHeight="1">
      <c r="A19" s="1"/>
      <c r="B19" s="50"/>
      <c r="C19" s="130" t="s">
        <v>88</v>
      </c>
      <c r="D19" s="189">
        <v>5</v>
      </c>
      <c r="E19" s="195" t="s">
        <v>121</v>
      </c>
      <c r="F19" s="123"/>
      <c r="G19" s="138"/>
      <c r="H19" s="1"/>
      <c r="K19" s="125" t="s">
        <v>83</v>
      </c>
      <c r="L19" s="125" t="s">
        <v>56</v>
      </c>
    </row>
    <row r="20" spans="1:12" ht="24" customHeight="1" thickBot="1">
      <c r="A20" s="1"/>
      <c r="B20" s="52"/>
      <c r="C20" s="131" t="s">
        <v>57</v>
      </c>
      <c r="D20" s="192">
        <v>0.154</v>
      </c>
      <c r="E20" s="95"/>
      <c r="F20" s="15"/>
      <c r="G20" s="16"/>
      <c r="H20" s="1"/>
      <c r="K20" s="125" t="s">
        <v>58</v>
      </c>
      <c r="L20" s="125"/>
    </row>
    <row r="21" spans="1:12" ht="15" customHeight="1">
      <c r="A21" s="1"/>
      <c r="B21" s="47" t="s">
        <v>37</v>
      </c>
      <c r="C21" s="132" t="s">
        <v>54</v>
      </c>
      <c r="D21" s="191">
        <v>50</v>
      </c>
      <c r="E21" s="96"/>
      <c r="F21" s="10"/>
      <c r="G21" s="11"/>
      <c r="H21" s="1"/>
      <c r="K21" s="125" t="s">
        <v>59</v>
      </c>
      <c r="L21" s="125"/>
    </row>
    <row r="22" spans="1:12" ht="15" customHeight="1">
      <c r="A22" s="1"/>
      <c r="B22" s="48"/>
      <c r="C22" s="130" t="s">
        <v>87</v>
      </c>
      <c r="D22" s="94" t="s">
        <v>120</v>
      </c>
      <c r="E22" s="27"/>
      <c r="F22" s="122"/>
      <c r="G22" s="28"/>
      <c r="H22" s="1"/>
    </row>
    <row r="23" spans="1:12" ht="15" customHeight="1">
      <c r="A23" s="1"/>
      <c r="B23" s="50"/>
      <c r="C23" s="130" t="s">
        <v>88</v>
      </c>
      <c r="D23" s="189">
        <v>5</v>
      </c>
      <c r="E23" s="137" t="s">
        <v>121</v>
      </c>
      <c r="F23" s="123"/>
      <c r="G23" s="138"/>
      <c r="H23" s="1"/>
    </row>
    <row r="24" spans="1:12" ht="24" customHeight="1">
      <c r="A24" s="1"/>
      <c r="B24" s="50"/>
      <c r="C24" s="133" t="s">
        <v>57</v>
      </c>
      <c r="D24" s="189">
        <v>4.8940000000000001</v>
      </c>
      <c r="E24" s="97"/>
      <c r="F24" s="27"/>
      <c r="G24" s="28"/>
      <c r="H24" s="1"/>
    </row>
    <row r="25" spans="1:12" ht="24">
      <c r="A25" s="1"/>
      <c r="B25" s="50"/>
      <c r="C25" s="133" t="s">
        <v>35</v>
      </c>
      <c r="D25" s="166" t="s">
        <v>122</v>
      </c>
      <c r="E25" s="97"/>
      <c r="F25" s="27"/>
      <c r="G25" s="28"/>
      <c r="H25" s="1"/>
    </row>
    <row r="26" spans="1:12" ht="15" customHeight="1" thickBot="1">
      <c r="A26" s="1"/>
      <c r="B26" s="52"/>
      <c r="C26" s="134" t="s">
        <v>36</v>
      </c>
      <c r="D26" s="192">
        <v>18.978999999999999</v>
      </c>
      <c r="E26" s="95"/>
      <c r="F26" s="15"/>
      <c r="G26" s="16"/>
      <c r="H26" s="1"/>
    </row>
    <row r="27" spans="1:12" ht="15" customHeight="1">
      <c r="A27" s="1"/>
      <c r="B27" s="47" t="s">
        <v>38</v>
      </c>
      <c r="C27" s="132" t="s">
        <v>54</v>
      </c>
      <c r="D27" s="191">
        <v>50</v>
      </c>
      <c r="E27" s="96"/>
      <c r="F27" s="10"/>
      <c r="G27" s="11"/>
      <c r="H27" s="1"/>
    </row>
    <row r="28" spans="1:12" ht="15" customHeight="1">
      <c r="A28" s="1"/>
      <c r="B28" s="48"/>
      <c r="C28" s="130" t="s">
        <v>87</v>
      </c>
      <c r="D28" s="94" t="s">
        <v>82</v>
      </c>
      <c r="E28" s="27"/>
      <c r="F28" s="122"/>
      <c r="G28" s="28"/>
      <c r="H28" s="1"/>
    </row>
    <row r="29" spans="1:12" ht="15" customHeight="1">
      <c r="A29" s="1"/>
      <c r="B29" s="50"/>
      <c r="C29" s="130" t="s">
        <v>88</v>
      </c>
      <c r="D29" s="189">
        <v>5</v>
      </c>
      <c r="E29" s="137" t="s">
        <v>121</v>
      </c>
      <c r="F29" s="123"/>
      <c r="G29" s="138"/>
      <c r="H29" s="1"/>
    </row>
    <row r="30" spans="1:12" ht="24" customHeight="1">
      <c r="A30" s="1"/>
      <c r="B30" s="50"/>
      <c r="C30" s="133" t="s">
        <v>57</v>
      </c>
      <c r="D30" s="189">
        <v>5.0119999999999996</v>
      </c>
      <c r="E30" s="97"/>
      <c r="F30" s="27"/>
      <c r="G30" s="28"/>
      <c r="H30" s="1"/>
    </row>
    <row r="31" spans="1:12" ht="24">
      <c r="A31" s="1"/>
      <c r="B31" s="50"/>
      <c r="C31" s="133" t="s">
        <v>35</v>
      </c>
      <c r="D31" s="166" t="s">
        <v>123</v>
      </c>
      <c r="E31" s="97"/>
      <c r="F31" s="27"/>
      <c r="G31" s="28"/>
      <c r="H31" s="1"/>
    </row>
    <row r="32" spans="1:12" ht="15" customHeight="1" thickBot="1">
      <c r="A32" s="1"/>
      <c r="B32" s="52"/>
      <c r="C32" s="134" t="s">
        <v>36</v>
      </c>
      <c r="D32" s="192">
        <v>19.451000000000001</v>
      </c>
      <c r="E32" s="95"/>
      <c r="F32" s="15"/>
      <c r="G32" s="16"/>
      <c r="H32" s="1"/>
    </row>
    <row r="33" spans="1:8" ht="15" customHeight="1">
      <c r="A33" s="1"/>
      <c r="B33" s="47" t="s">
        <v>39</v>
      </c>
      <c r="C33" s="132" t="s">
        <v>54</v>
      </c>
      <c r="D33" s="191">
        <v>50</v>
      </c>
      <c r="E33" s="96"/>
      <c r="F33" s="10"/>
      <c r="G33" s="11"/>
      <c r="H33" s="1"/>
    </row>
    <row r="34" spans="1:8" ht="15" customHeight="1">
      <c r="A34" s="1"/>
      <c r="B34" s="48"/>
      <c r="C34" s="130" t="s">
        <v>87</v>
      </c>
      <c r="D34" s="94" t="s">
        <v>82</v>
      </c>
      <c r="E34" s="27"/>
      <c r="F34" s="122"/>
      <c r="G34" s="28"/>
      <c r="H34" s="1"/>
    </row>
    <row r="35" spans="1:8" ht="15" customHeight="1">
      <c r="A35" s="1"/>
      <c r="B35" s="50"/>
      <c r="C35" s="130" t="s">
        <v>88</v>
      </c>
      <c r="D35" s="189">
        <v>5</v>
      </c>
      <c r="E35" s="137" t="s">
        <v>121</v>
      </c>
      <c r="F35" s="123"/>
      <c r="G35" s="138"/>
      <c r="H35" s="1"/>
    </row>
    <row r="36" spans="1:8" ht="24" customHeight="1">
      <c r="A36" s="1"/>
      <c r="B36" s="50"/>
      <c r="C36" s="133" t="s">
        <v>57</v>
      </c>
      <c r="D36" s="196">
        <v>5.0999999999999996</v>
      </c>
      <c r="E36" s="98"/>
      <c r="F36" s="27"/>
      <c r="G36" s="28"/>
      <c r="H36" s="1"/>
    </row>
    <row r="37" spans="1:8" ht="24">
      <c r="A37" s="1"/>
      <c r="B37" s="50"/>
      <c r="C37" s="133" t="s">
        <v>35</v>
      </c>
      <c r="D37" s="166" t="s">
        <v>124</v>
      </c>
      <c r="E37" s="98"/>
      <c r="F37" s="27"/>
      <c r="G37" s="28"/>
      <c r="H37" s="1"/>
    </row>
    <row r="38" spans="1:8" ht="15" customHeight="1" thickBot="1">
      <c r="A38" s="1"/>
      <c r="B38" s="52"/>
      <c r="C38" s="134" t="s">
        <v>36</v>
      </c>
      <c r="D38" s="192">
        <v>19.803999999999998</v>
      </c>
      <c r="E38" s="99"/>
      <c r="F38" s="15"/>
      <c r="G38" s="16"/>
      <c r="H38" s="1"/>
    </row>
    <row r="39" spans="1:8" ht="6" customHeight="1">
      <c r="A39" s="1"/>
      <c r="B39" s="57"/>
      <c r="C39" s="57"/>
      <c r="D39" s="58"/>
      <c r="E39" s="59"/>
      <c r="F39" s="59"/>
      <c r="G39" s="59"/>
      <c r="H39" s="1"/>
    </row>
    <row r="40" spans="1:8" ht="6" customHeight="1"/>
    <row r="41" spans="1:8" ht="9" customHeight="1"/>
    <row r="42" spans="1:8" ht="13.8" thickBot="1">
      <c r="B42" s="68" t="s">
        <v>42</v>
      </c>
    </row>
    <row r="43" spans="1:8" ht="13.8" thickBot="1">
      <c r="F43" s="69" t="s">
        <v>43</v>
      </c>
      <c r="G43" s="70" t="s">
        <v>44</v>
      </c>
    </row>
    <row r="44" spans="1:8" ht="41.25" customHeight="1" thickTop="1" thickBot="1">
      <c r="B44" s="71" t="s">
        <v>45</v>
      </c>
      <c r="C44" s="72"/>
      <c r="D44" s="73"/>
      <c r="E44" s="64"/>
      <c r="F44" s="170" t="s">
        <v>104</v>
      </c>
      <c r="G44" s="171" t="s">
        <v>105</v>
      </c>
    </row>
  </sheetData>
  <mergeCells count="1">
    <mergeCell ref="B15:C15"/>
  </mergeCells>
  <phoneticPr fontId="2"/>
  <dataValidations count="4">
    <dataValidation type="list" allowBlank="1" showInputMessage="1" showErrorMessage="1" sqref="G19 G29 E29 E23 E35 G23 G35">
      <formula1>$L$18:$L$19</formula1>
    </dataValidation>
    <dataValidation type="list" allowBlank="1" showInputMessage="1" showErrorMessage="1" sqref="F18 F28 D28 F34 D34 F22">
      <formula1>$K$18:$K$21</formula1>
    </dataValidation>
    <dataValidation type="list" allowBlank="1" showInputMessage="1" showErrorMessage="1" sqref="D18 D22">
      <formula1>$J$18:$J$21</formula1>
    </dataValidation>
    <dataValidation type="list" allowBlank="1" showInputMessage="1" showErrorMessage="1" sqref="E19">
      <formula1>$K$18:$K$19</formula1>
    </dataValidation>
  </dataValidations>
  <pageMargins left="0.70866141732283472" right="0.70866141732283472" top="0.74803149606299213" bottom="0.74803149606299213" header="0.31496062992125984" footer="0.31496062992125984"/>
  <pageSetup paperSize="9" scale="87" orientation="portrait" cellComments="asDisplayed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Check Box 1">
              <controlPr defaultSize="0" autoFill="0" autoLine="0" autoPict="0">
                <anchor moveWithCells="1">
                  <from>
                    <xdr:col>3</xdr:col>
                    <xdr:colOff>441960</xdr:colOff>
                    <xdr:row>43</xdr:row>
                    <xdr:rowOff>76200</xdr:rowOff>
                  </from>
                  <to>
                    <xdr:col>3</xdr:col>
                    <xdr:colOff>838200</xdr:colOff>
                    <xdr:row>43</xdr:row>
                    <xdr:rowOff>426720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</vt:i4>
      </vt:variant>
    </vt:vector>
  </HeadingPairs>
  <TitlesOfParts>
    <vt:vector size="7" baseType="lpstr">
      <vt:lpstr>1 ひ素</vt:lpstr>
      <vt:lpstr>2 硝酸性窒素及び亜硝酸性窒素（2）</vt:lpstr>
      <vt:lpstr>5 その他(COD)</vt:lpstr>
      <vt:lpstr>'1 ひ素'!Print_Area</vt:lpstr>
      <vt:lpstr>'2 硝酸性窒素及び亜硝酸性窒素（2）'!Print_Area</vt:lpstr>
      <vt:lpstr>'5 その他(COD)'!Print_Area</vt:lpstr>
      <vt:lpstr>'2 硝酸性窒素及び亜硝酸性窒素（2）'!Print_Titles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分析結果報告書記入例</dc:title>
  <dc:creator>大阪府立環境農林水産総合研究所</dc:creator>
  <cp:lastModifiedBy>上田 真由美</cp:lastModifiedBy>
  <dcterms:created xsi:type="dcterms:W3CDTF">2025-07-04T03:16:33Z</dcterms:created>
  <dcterms:modified xsi:type="dcterms:W3CDTF">2025-07-04T03:17:20Z</dcterms:modified>
</cp:coreProperties>
</file>