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0" documentId="13_ncr:1_{DE909A3B-13FF-4CE8-9E32-11BAFA96FF2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8年度予定本数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G24" i="1" l="1"/>
</calcChain>
</file>

<file path=xl/sharedStrings.xml><?xml version="1.0" encoding="utf-8"?>
<sst xmlns="http://schemas.openxmlformats.org/spreadsheetml/2006/main" count="77" uniqueCount="51">
  <si>
    <t>No.</t>
    <phoneticPr fontId="3"/>
  </si>
  <si>
    <t>品名</t>
    <rPh sb="0" eb="2">
      <t>ヒンメイ</t>
    </rPh>
    <phoneticPr fontId="3"/>
  </si>
  <si>
    <t>規格</t>
    <rPh sb="0" eb="2">
      <t>キカク</t>
    </rPh>
    <phoneticPr fontId="3"/>
  </si>
  <si>
    <t>容量</t>
    <rPh sb="0" eb="2">
      <t>ヨウリョウ</t>
    </rPh>
    <phoneticPr fontId="3"/>
  </si>
  <si>
    <t>充填量</t>
    <rPh sb="0" eb="2">
      <t>ジュウテン</t>
    </rPh>
    <rPh sb="2" eb="3">
      <t>リョウ</t>
    </rPh>
    <phoneticPr fontId="3"/>
  </si>
  <si>
    <r>
      <t>R8</t>
    </r>
    <r>
      <rPr>
        <b/>
        <sz val="11"/>
        <rFont val="游ゴシック"/>
        <family val="3"/>
        <charset val="128"/>
      </rPr>
      <t>年度
購入予定数</t>
    </r>
    <rPh sb="2" eb="3">
      <t>ネン</t>
    </rPh>
    <rPh sb="3" eb="4">
      <t>ド</t>
    </rPh>
    <rPh sb="5" eb="7">
      <t>コウニュウ</t>
    </rPh>
    <rPh sb="7" eb="9">
      <t>ヨテイ</t>
    </rPh>
    <rPh sb="9" eb="10">
      <t>スウ</t>
    </rPh>
    <phoneticPr fontId="3"/>
  </si>
  <si>
    <t>単価（税抜）</t>
    <rPh sb="0" eb="2">
      <t>タンカ</t>
    </rPh>
    <rPh sb="3" eb="5">
      <t>ゼイヌ</t>
    </rPh>
    <phoneticPr fontId="3"/>
  </si>
  <si>
    <r>
      <rPr>
        <b/>
        <sz val="12"/>
        <color theme="1"/>
        <rFont val="游ゴシック"/>
        <family val="2"/>
        <charset val="128"/>
      </rPr>
      <t>小計（税抜）</t>
    </r>
    <rPh sb="0" eb="2">
      <t>ショウケイ</t>
    </rPh>
    <rPh sb="3" eb="4">
      <t>ゼイ</t>
    </rPh>
    <rPh sb="4" eb="5">
      <t>ヌ</t>
    </rPh>
    <phoneticPr fontId="3"/>
  </si>
  <si>
    <t>アルゴンガス</t>
    <phoneticPr fontId="15"/>
  </si>
  <si>
    <t>47L容器</t>
  </si>
  <si>
    <r>
      <t>7.0m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 xml:space="preserve">
(14.7MPa)</t>
    </r>
    <phoneticPr fontId="3"/>
  </si>
  <si>
    <t>液化アルゴンガス</t>
    <phoneticPr fontId="3"/>
  </si>
  <si>
    <t>175L容器</t>
  </si>
  <si>
    <t>190kg</t>
  </si>
  <si>
    <t>窒素ガス</t>
    <phoneticPr fontId="3"/>
  </si>
  <si>
    <r>
      <t>高純度窒素ガス</t>
    </r>
    <r>
      <rPr>
        <sz val="10"/>
        <rFont val="Times New Roman"/>
        <family val="1"/>
      </rPr>
      <t/>
    </r>
    <phoneticPr fontId="3"/>
  </si>
  <si>
    <t>&gt;99.9998vol.%</t>
  </si>
  <si>
    <r>
      <t>超高純度窒素ガス</t>
    </r>
    <r>
      <rPr>
        <sz val="10"/>
        <rFont val="Times New Roman"/>
        <family val="1"/>
      </rPr>
      <t/>
    </r>
    <phoneticPr fontId="3"/>
  </si>
  <si>
    <t>&gt;99.99995vol.%</t>
    <phoneticPr fontId="3"/>
  </si>
  <si>
    <t>液体窒素</t>
    <phoneticPr fontId="15"/>
  </si>
  <si>
    <t>40L容器</t>
  </si>
  <si>
    <t>30kg</t>
  </si>
  <si>
    <t>液体窒素</t>
    <phoneticPr fontId="3"/>
  </si>
  <si>
    <r>
      <t>120L</t>
    </r>
    <r>
      <rPr>
        <sz val="12"/>
        <rFont val="ＭＳ Ｐ明朝"/>
        <family val="1"/>
        <charset val="128"/>
      </rPr>
      <t>容器</t>
    </r>
    <phoneticPr fontId="3"/>
  </si>
  <si>
    <t>80kg</t>
  </si>
  <si>
    <t>液化炭酸ガス</t>
    <phoneticPr fontId="3"/>
  </si>
  <si>
    <t>サイフォン管付き</t>
  </si>
  <si>
    <t>30 kg</t>
  </si>
  <si>
    <t>圧縮空気</t>
    <phoneticPr fontId="3"/>
  </si>
  <si>
    <t>純空気</t>
    <phoneticPr fontId="3"/>
  </si>
  <si>
    <r>
      <t>CO,CO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,THC&lt;0.5vol.ppm, H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O&lt;-80</t>
    </r>
    <r>
      <rPr>
        <sz val="12"/>
        <rFont val="ＭＳ Ｐ明朝"/>
        <family val="1"/>
        <charset val="128"/>
      </rPr>
      <t>℃</t>
    </r>
    <phoneticPr fontId="3"/>
  </si>
  <si>
    <r>
      <t>47L</t>
    </r>
    <r>
      <rPr>
        <sz val="12"/>
        <rFont val="ＭＳ Ｐ明朝"/>
        <family val="1"/>
        <charset val="128"/>
      </rPr>
      <t>容器</t>
    </r>
    <phoneticPr fontId="3"/>
  </si>
  <si>
    <r>
      <t>CO,CO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,THC&lt;1vol.ppm, H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O&lt;-70</t>
    </r>
    <r>
      <rPr>
        <sz val="12"/>
        <rFont val="ＭＳ Ｐ明朝"/>
        <family val="1"/>
        <charset val="128"/>
      </rPr>
      <t>℃</t>
    </r>
    <phoneticPr fontId="3"/>
  </si>
  <si>
    <t>高純度酸素ガス</t>
    <phoneticPr fontId="3"/>
  </si>
  <si>
    <t>&gt;99.999vol.%, THC&lt;0.1vol,ppm</t>
  </si>
  <si>
    <t>アセチレンガス</t>
    <phoneticPr fontId="3"/>
  </si>
  <si>
    <t>41L容器</t>
  </si>
  <si>
    <t>7.0kg</t>
  </si>
  <si>
    <r>
      <t>超高純度水素</t>
    </r>
    <r>
      <rPr>
        <sz val="10"/>
        <rFont val="Times New Roman"/>
        <family val="1"/>
      </rPr>
      <t/>
    </r>
    <phoneticPr fontId="3"/>
  </si>
  <si>
    <t>&gt;99.999vol.%,THC&lt;0.1vol,ppm</t>
    <phoneticPr fontId="3"/>
  </si>
  <si>
    <t>高純度ヘリウム</t>
    <rPh sb="0" eb="3">
      <t>コウジュンド</t>
    </rPh>
    <phoneticPr fontId="15"/>
  </si>
  <si>
    <t>&gt;99.999vol.%</t>
  </si>
  <si>
    <t>超高純度ヘリウム</t>
    <rPh sb="0" eb="1">
      <t>チョウ</t>
    </rPh>
    <rPh sb="1" eb="4">
      <t>コウジュンド</t>
    </rPh>
    <phoneticPr fontId="15"/>
  </si>
  <si>
    <t>&gt;99.9999vol.%</t>
  </si>
  <si>
    <t>工業用ヘリウム</t>
    <rPh sb="0" eb="3">
      <t>コウギョウヨウ</t>
    </rPh>
    <phoneticPr fontId="15"/>
  </si>
  <si>
    <t>&gt;99.99vol.%</t>
  </si>
  <si>
    <t>商号又は名称
代表者職氏名</t>
    <phoneticPr fontId="3"/>
  </si>
  <si>
    <t>合計金額</t>
    <rPh sb="0" eb="4">
      <t>ゴウケイキンガク</t>
    </rPh>
    <phoneticPr fontId="3"/>
  </si>
  <si>
    <t>（税抜き）</t>
    <phoneticPr fontId="3"/>
  </si>
  <si>
    <t>（様式第４号別紙）</t>
    <phoneticPr fontId="3"/>
  </si>
  <si>
    <t>別紙内訳書（入札金額の内訳）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</si>
</sst>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2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Times New Roman"/>
      <family val="1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</font>
    <font>
      <sz val="16"/>
      <color theme="1"/>
      <name val="Times New Roman"/>
      <family val="1"/>
    </font>
    <font>
      <sz val="1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ＭＳ Ｐゴシック"/>
      <family val="3"/>
      <charset val="128"/>
    </font>
    <font>
      <b/>
      <sz val="12"/>
      <color theme="1"/>
      <name val="ＭＳ Ｐ明朝"/>
      <family val="1"/>
      <charset val="128"/>
    </font>
    <font>
      <b/>
      <sz val="12"/>
      <color theme="1"/>
      <name val="游ゴシック"/>
      <family val="2"/>
      <charset val="128"/>
    </font>
    <font>
      <b/>
      <sz val="11"/>
      <name val="游ゴシック"/>
      <family val="3"/>
      <charset val="128"/>
    </font>
    <font>
      <b/>
      <sz val="12"/>
      <color theme="1"/>
      <name val="Times New Roman"/>
      <family val="1"/>
    </font>
    <font>
      <sz val="14"/>
      <name val="Times New Roman"/>
      <family val="1"/>
    </font>
    <font>
      <sz val="14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0"/>
      <name val="Times New Roman"/>
      <family val="1"/>
    </font>
    <font>
      <sz val="12"/>
      <name val="ＭＳ Ｐ明朝"/>
      <family val="1"/>
      <charset val="128"/>
    </font>
    <font>
      <vertAlign val="subscript"/>
      <sz val="12"/>
      <name val="Times New Roman"/>
      <family val="1"/>
    </font>
    <font>
      <sz val="12"/>
      <color theme="1"/>
      <name val="Times New Roman"/>
      <family val="1"/>
      <charset val="128"/>
    </font>
    <font>
      <sz val="12"/>
      <name val="Times New Roman"/>
      <family val="1"/>
      <charset val="128"/>
    </font>
    <font>
      <sz val="12"/>
      <color theme="1"/>
      <name val="Times New Roman"/>
      <family val="1"/>
    </font>
    <font>
      <sz val="16"/>
      <color theme="1"/>
      <name val="游ゴシック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left" vertical="center" indent="1" shrinkToFit="1"/>
    </xf>
    <xf numFmtId="0" fontId="16" fillId="0" borderId="7" xfId="0" applyFont="1" applyBorder="1" applyAlignment="1">
      <alignment horizontal="left" vertical="center" indent="1" shrinkToFit="1"/>
    </xf>
    <xf numFmtId="0" fontId="16" fillId="0" borderId="7" xfId="0" applyFont="1" applyBorder="1" applyAlignment="1">
      <alignment horizontal="center" vertical="center" shrinkToFit="1"/>
    </xf>
    <xf numFmtId="0" fontId="16" fillId="0" borderId="7" xfId="0" applyFont="1" applyBorder="1" applyAlignment="1">
      <alignment horizontal="center" vertical="center" wrapText="1" shrinkToFit="1"/>
    </xf>
    <xf numFmtId="1" fontId="13" fillId="4" borderId="7" xfId="0" applyNumberFormat="1" applyFont="1" applyFill="1" applyBorder="1" applyAlignment="1">
      <alignment horizontal="right" vertical="center" indent="1"/>
    </xf>
    <xf numFmtId="38" fontId="13" fillId="4" borderId="8" xfId="1" applyFont="1" applyFill="1" applyBorder="1" applyAlignment="1">
      <alignment horizontal="right" vertical="center" indent="1"/>
    </xf>
    <xf numFmtId="0" fontId="13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left" vertical="center" indent="1" shrinkToFit="1"/>
    </xf>
    <xf numFmtId="0" fontId="16" fillId="0" borderId="11" xfId="0" applyFont="1" applyBorder="1" applyAlignment="1">
      <alignment horizontal="left" vertical="center" indent="1" shrinkToFit="1"/>
    </xf>
    <xf numFmtId="0" fontId="16" fillId="0" borderId="11" xfId="0" applyFont="1" applyBorder="1" applyAlignment="1">
      <alignment horizontal="center" vertical="center" shrinkToFit="1"/>
    </xf>
    <xf numFmtId="1" fontId="13" fillId="4" borderId="9" xfId="0" applyNumberFormat="1" applyFont="1" applyFill="1" applyBorder="1" applyAlignment="1">
      <alignment horizontal="right" vertical="center" indent="1"/>
    </xf>
    <xf numFmtId="38" fontId="13" fillId="4" borderId="12" xfId="1" applyFont="1" applyFill="1" applyBorder="1" applyAlignment="1">
      <alignment horizontal="right" vertical="center" indent="1"/>
    </xf>
    <xf numFmtId="0" fontId="16" fillId="0" borderId="9" xfId="0" applyFont="1" applyBorder="1" applyAlignment="1">
      <alignment horizontal="left" vertical="center" indent="1" shrinkToFit="1"/>
    </xf>
    <xf numFmtId="0" fontId="16" fillId="0" borderId="9" xfId="0" applyFont="1" applyBorder="1" applyAlignment="1">
      <alignment horizontal="center" vertical="center" shrinkToFit="1"/>
    </xf>
    <xf numFmtId="0" fontId="16" fillId="0" borderId="9" xfId="0" applyFont="1" applyBorder="1" applyAlignment="1">
      <alignment horizontal="center" vertical="center" wrapText="1" shrinkToFit="1"/>
    </xf>
    <xf numFmtId="0" fontId="19" fillId="0" borderId="11" xfId="0" applyFont="1" applyBorder="1" applyAlignment="1">
      <alignment horizontal="left" vertical="center" indent="1" shrinkToFit="1"/>
    </xf>
    <xf numFmtId="0" fontId="21" fillId="0" borderId="9" xfId="0" applyFont="1" applyBorder="1" applyAlignment="1">
      <alignment horizontal="left" vertical="center" indent="1" shrinkToFit="1"/>
    </xf>
    <xf numFmtId="0" fontId="22" fillId="0" borderId="9" xfId="0" applyFont="1" applyBorder="1" applyAlignment="1">
      <alignment horizontal="center" vertical="center" shrinkToFit="1"/>
    </xf>
    <xf numFmtId="0" fontId="23" fillId="0" borderId="11" xfId="0" applyFont="1" applyBorder="1" applyAlignment="1">
      <alignment horizontal="left" vertical="center" indent="1" shrinkToFit="1"/>
    </xf>
    <xf numFmtId="0" fontId="23" fillId="0" borderId="9" xfId="0" applyFont="1" applyBorder="1" applyAlignment="1">
      <alignment horizontal="left" vertical="center" indent="1" shrinkToFit="1"/>
    </xf>
    <xf numFmtId="1" fontId="13" fillId="4" borderId="11" xfId="0" applyNumberFormat="1" applyFont="1" applyFill="1" applyBorder="1" applyAlignment="1">
      <alignment horizontal="right" vertical="center" indent="1"/>
    </xf>
    <xf numFmtId="0" fontId="13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left" vertical="center" indent="1" shrinkToFit="1"/>
    </xf>
    <xf numFmtId="0" fontId="16" fillId="0" borderId="14" xfId="0" applyFont="1" applyBorder="1" applyAlignment="1">
      <alignment horizontal="left" vertical="center" indent="1" shrinkToFit="1"/>
    </xf>
    <xf numFmtId="0" fontId="22" fillId="0" borderId="15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 wrapText="1" shrinkToFit="1"/>
    </xf>
    <xf numFmtId="1" fontId="13" fillId="4" borderId="14" xfId="0" applyNumberFormat="1" applyFont="1" applyFill="1" applyBorder="1" applyAlignment="1">
      <alignment horizontal="right" vertical="center" indent="1"/>
    </xf>
    <xf numFmtId="38" fontId="13" fillId="4" borderId="16" xfId="1" applyFont="1" applyFill="1" applyBorder="1" applyAlignment="1">
      <alignment horizontal="right" vertical="center" indent="1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 indent="1" shrinkToFit="1"/>
    </xf>
    <xf numFmtId="0" fontId="16" fillId="0" borderId="0" xfId="0" applyFont="1" applyAlignment="1">
      <alignment horizontal="left" vertical="center" indent="1" shrinkToFit="1"/>
    </xf>
    <xf numFmtId="0" fontId="22" fillId="0" borderId="0" xfId="0" applyFont="1" applyAlignment="1">
      <alignment horizontal="center" vertical="center" shrinkToFit="1"/>
    </xf>
    <xf numFmtId="0" fontId="16" fillId="0" borderId="0" xfId="0" applyFont="1" applyAlignment="1">
      <alignment horizontal="center" vertical="center" wrapText="1" shrinkToFit="1"/>
    </xf>
    <xf numFmtId="1" fontId="13" fillId="4" borderId="0" xfId="0" applyNumberFormat="1" applyFont="1" applyFill="1" applyAlignment="1">
      <alignment horizontal="right" vertical="center" indent="1"/>
    </xf>
    <xf numFmtId="38" fontId="13" fillId="0" borderId="0" xfId="1" applyFont="1" applyBorder="1">
      <alignment vertical="center"/>
    </xf>
    <xf numFmtId="38" fontId="13" fillId="4" borderId="0" xfId="1" applyFont="1" applyFill="1" applyBorder="1" applyAlignment="1">
      <alignment horizontal="right" vertical="center" inden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38" fontId="13" fillId="0" borderId="7" xfId="1" applyFont="1" applyBorder="1" applyProtection="1">
      <alignment vertical="center"/>
      <protection locked="0"/>
    </xf>
    <xf numFmtId="38" fontId="13" fillId="0" borderId="11" xfId="1" applyFont="1" applyBorder="1" applyProtection="1">
      <alignment vertical="center"/>
      <protection locked="0"/>
    </xf>
    <xf numFmtId="38" fontId="13" fillId="0" borderId="14" xfId="1" applyFont="1" applyBorder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0" fillId="0" borderId="0" xfId="0" applyAlignment="1" applyProtection="1">
      <alignment horizontal="left" vertical="top" wrapText="1"/>
      <protection locked="0"/>
    </xf>
    <xf numFmtId="176" fontId="5" fillId="0" borderId="2" xfId="0" applyNumberFormat="1" applyFont="1" applyBorder="1" applyAlignment="1">
      <alignment horizontal="right" vertical="center" indent="1"/>
    </xf>
    <xf numFmtId="176" fontId="5" fillId="0" borderId="17" xfId="0" applyNumberFormat="1" applyFont="1" applyBorder="1" applyAlignment="1">
      <alignment horizontal="right" vertical="center" indent="1"/>
    </xf>
    <xf numFmtId="176" fontId="5" fillId="0" borderId="18" xfId="0" applyNumberFormat="1" applyFont="1" applyBorder="1" applyAlignment="1">
      <alignment horizontal="right" vertical="center" indent="1"/>
    </xf>
    <xf numFmtId="176" fontId="5" fillId="0" borderId="19" xfId="0" applyNumberFormat="1" applyFont="1" applyBorder="1" applyAlignment="1">
      <alignment horizontal="right" vertical="center" indent="1"/>
    </xf>
    <xf numFmtId="176" fontId="5" fillId="0" borderId="20" xfId="0" applyNumberFormat="1" applyFont="1" applyBorder="1" applyAlignment="1">
      <alignment horizontal="right" vertical="center" indent="1"/>
    </xf>
    <xf numFmtId="176" fontId="5" fillId="0" borderId="21" xfId="0" applyNumberFormat="1" applyFont="1" applyBorder="1" applyAlignment="1">
      <alignment horizontal="right" vertical="center" indent="1"/>
    </xf>
    <xf numFmtId="0" fontId="2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"/>
  <sheetViews>
    <sheetView tabSelected="1" zoomScale="85" zoomScaleNormal="85" workbookViewId="0"/>
  </sheetViews>
  <sheetFormatPr defaultColWidth="9" defaultRowHeight="13.8" x14ac:dyDescent="0.45"/>
  <cols>
    <col min="1" max="1" width="5.19921875" style="9" customWidth="1"/>
    <col min="2" max="2" width="19.8984375" style="9" customWidth="1"/>
    <col min="3" max="3" width="33.5" style="9" customWidth="1"/>
    <col min="4" max="4" width="11.5" style="9" customWidth="1"/>
    <col min="5" max="5" width="14.09765625" style="2" customWidth="1"/>
    <col min="6" max="6" width="12.3984375" style="9" customWidth="1"/>
    <col min="7" max="7" width="15.09765625" style="9" customWidth="1"/>
    <col min="8" max="8" width="15" style="9" customWidth="1"/>
    <col min="9" max="9" width="6.09765625" style="9" customWidth="1"/>
    <col min="10" max="16384" width="9" style="9"/>
  </cols>
  <sheetData>
    <row r="1" spans="1:8" ht="26.4" x14ac:dyDescent="0.45">
      <c r="H1" s="52" t="s">
        <v>49</v>
      </c>
    </row>
    <row r="2" spans="1:8" s="1" customFormat="1" ht="46.2" customHeight="1" thickBot="1" x14ac:dyDescent="0.5">
      <c r="A2" s="60" t="s">
        <v>50</v>
      </c>
      <c r="B2" s="61"/>
      <c r="C2" s="61"/>
      <c r="D2" s="61"/>
      <c r="E2" s="61"/>
      <c r="F2" s="61"/>
      <c r="G2" s="61"/>
      <c r="H2" s="61"/>
    </row>
    <row r="3" spans="1:8" ht="50.4" customHeight="1" thickBot="1" x14ac:dyDescent="0.5">
      <c r="A3" s="3" t="s">
        <v>0</v>
      </c>
      <c r="B3" s="4" t="s">
        <v>1</v>
      </c>
      <c r="C3" s="5" t="s">
        <v>2</v>
      </c>
      <c r="D3" s="5" t="s">
        <v>3</v>
      </c>
      <c r="E3" s="6" t="s">
        <v>4</v>
      </c>
      <c r="F3" s="7" t="s">
        <v>5</v>
      </c>
      <c r="G3" s="6" t="s">
        <v>6</v>
      </c>
      <c r="H3" s="8" t="s">
        <v>7</v>
      </c>
    </row>
    <row r="4" spans="1:8" ht="38.4" customHeight="1" x14ac:dyDescent="0.45">
      <c r="A4" s="10">
        <v>1</v>
      </c>
      <c r="B4" s="11" t="s">
        <v>8</v>
      </c>
      <c r="C4" s="12"/>
      <c r="D4" s="13" t="s">
        <v>9</v>
      </c>
      <c r="E4" s="14" t="s">
        <v>10</v>
      </c>
      <c r="F4" s="15">
        <v>14</v>
      </c>
      <c r="G4" s="49"/>
      <c r="H4" s="16">
        <f>F4*G4</f>
        <v>0</v>
      </c>
    </row>
    <row r="5" spans="1:8" ht="38.4" customHeight="1" x14ac:dyDescent="0.45">
      <c r="A5" s="17">
        <v>2</v>
      </c>
      <c r="B5" s="18" t="s">
        <v>11</v>
      </c>
      <c r="C5" s="19"/>
      <c r="D5" s="20" t="s">
        <v>12</v>
      </c>
      <c r="E5" s="20" t="s">
        <v>13</v>
      </c>
      <c r="F5" s="21">
        <v>30</v>
      </c>
      <c r="G5" s="50"/>
      <c r="H5" s="22">
        <f t="shared" ref="H5:H17" si="0">F5*G5</f>
        <v>0</v>
      </c>
    </row>
    <row r="6" spans="1:8" ht="38.4" customHeight="1" x14ac:dyDescent="0.45">
      <c r="A6" s="17">
        <v>3</v>
      </c>
      <c r="B6" s="18" t="s">
        <v>14</v>
      </c>
      <c r="C6" s="23"/>
      <c r="D6" s="24" t="s">
        <v>9</v>
      </c>
      <c r="E6" s="25" t="s">
        <v>10</v>
      </c>
      <c r="F6" s="21">
        <v>41</v>
      </c>
      <c r="G6" s="50"/>
      <c r="H6" s="22">
        <f t="shared" si="0"/>
        <v>0</v>
      </c>
    </row>
    <row r="7" spans="1:8" ht="38.4" customHeight="1" x14ac:dyDescent="0.45">
      <c r="A7" s="17">
        <v>4</v>
      </c>
      <c r="B7" s="18" t="s">
        <v>15</v>
      </c>
      <c r="C7" s="23" t="s">
        <v>16</v>
      </c>
      <c r="D7" s="24" t="s">
        <v>9</v>
      </c>
      <c r="E7" s="25" t="s">
        <v>10</v>
      </c>
      <c r="F7" s="21">
        <v>8</v>
      </c>
      <c r="G7" s="50"/>
      <c r="H7" s="22">
        <f t="shared" si="0"/>
        <v>0</v>
      </c>
    </row>
    <row r="8" spans="1:8" ht="38.4" customHeight="1" x14ac:dyDescent="0.45">
      <c r="A8" s="17">
        <v>5</v>
      </c>
      <c r="B8" s="18" t="s">
        <v>17</v>
      </c>
      <c r="C8" s="23" t="s">
        <v>18</v>
      </c>
      <c r="D8" s="24" t="s">
        <v>9</v>
      </c>
      <c r="E8" s="25" t="s">
        <v>10</v>
      </c>
      <c r="F8" s="21">
        <v>6</v>
      </c>
      <c r="G8" s="50"/>
      <c r="H8" s="22">
        <f t="shared" si="0"/>
        <v>0</v>
      </c>
    </row>
    <row r="9" spans="1:8" ht="38.4" customHeight="1" x14ac:dyDescent="0.45">
      <c r="A9" s="17">
        <v>6</v>
      </c>
      <c r="B9" s="18" t="s">
        <v>19</v>
      </c>
      <c r="C9" s="19"/>
      <c r="D9" s="20" t="s">
        <v>20</v>
      </c>
      <c r="E9" s="20" t="s">
        <v>21</v>
      </c>
      <c r="F9" s="21">
        <v>6</v>
      </c>
      <c r="G9" s="50"/>
      <c r="H9" s="22">
        <f t="shared" si="0"/>
        <v>0</v>
      </c>
    </row>
    <row r="10" spans="1:8" ht="38.4" customHeight="1" x14ac:dyDescent="0.45">
      <c r="A10" s="17">
        <v>7</v>
      </c>
      <c r="B10" s="18" t="s">
        <v>22</v>
      </c>
      <c r="C10" s="19"/>
      <c r="D10" s="20" t="s">
        <v>23</v>
      </c>
      <c r="E10" s="20" t="s">
        <v>24</v>
      </c>
      <c r="F10" s="21">
        <v>46</v>
      </c>
      <c r="G10" s="50"/>
      <c r="H10" s="22">
        <f t="shared" si="0"/>
        <v>0</v>
      </c>
    </row>
    <row r="11" spans="1:8" ht="38.4" customHeight="1" x14ac:dyDescent="0.45">
      <c r="A11" s="17">
        <v>8</v>
      </c>
      <c r="B11" s="18" t="s">
        <v>25</v>
      </c>
      <c r="C11" s="26" t="s">
        <v>26</v>
      </c>
      <c r="D11" s="20" t="s">
        <v>9</v>
      </c>
      <c r="E11" s="20" t="s">
        <v>27</v>
      </c>
      <c r="F11" s="21">
        <v>3</v>
      </c>
      <c r="G11" s="50"/>
      <c r="H11" s="22">
        <f t="shared" si="0"/>
        <v>0</v>
      </c>
    </row>
    <row r="12" spans="1:8" ht="38.4" customHeight="1" x14ac:dyDescent="0.45">
      <c r="A12" s="17">
        <v>9</v>
      </c>
      <c r="B12" s="18" t="s">
        <v>25</v>
      </c>
      <c r="C12" s="19"/>
      <c r="D12" s="20" t="s">
        <v>9</v>
      </c>
      <c r="E12" s="20" t="s">
        <v>27</v>
      </c>
      <c r="F12" s="21">
        <v>2</v>
      </c>
      <c r="G12" s="50"/>
      <c r="H12" s="22">
        <f t="shared" si="0"/>
        <v>0</v>
      </c>
    </row>
    <row r="13" spans="1:8" ht="38.4" customHeight="1" x14ac:dyDescent="0.45">
      <c r="A13" s="17">
        <v>10</v>
      </c>
      <c r="B13" s="18" t="s">
        <v>28</v>
      </c>
      <c r="C13" s="23"/>
      <c r="D13" s="24" t="s">
        <v>9</v>
      </c>
      <c r="E13" s="25" t="s">
        <v>10</v>
      </c>
      <c r="F13" s="21">
        <v>4</v>
      </c>
      <c r="G13" s="50"/>
      <c r="H13" s="22">
        <f t="shared" si="0"/>
        <v>0</v>
      </c>
    </row>
    <row r="14" spans="1:8" ht="38.4" customHeight="1" x14ac:dyDescent="0.45">
      <c r="A14" s="17">
        <v>11</v>
      </c>
      <c r="B14" s="18" t="s">
        <v>29</v>
      </c>
      <c r="C14" s="23" t="s">
        <v>30</v>
      </c>
      <c r="D14" s="24" t="s">
        <v>31</v>
      </c>
      <c r="E14" s="25" t="s">
        <v>10</v>
      </c>
      <c r="F14" s="21">
        <v>4</v>
      </c>
      <c r="G14" s="50"/>
      <c r="H14" s="22">
        <f t="shared" si="0"/>
        <v>0</v>
      </c>
    </row>
    <row r="15" spans="1:8" ht="38.4" customHeight="1" x14ac:dyDescent="0.45">
      <c r="A15" s="17">
        <v>12</v>
      </c>
      <c r="B15" s="18" t="s">
        <v>29</v>
      </c>
      <c r="C15" s="23" t="s">
        <v>32</v>
      </c>
      <c r="D15" s="24" t="s">
        <v>31</v>
      </c>
      <c r="E15" s="25" t="s">
        <v>10</v>
      </c>
      <c r="F15" s="21">
        <v>2</v>
      </c>
      <c r="G15" s="50"/>
      <c r="H15" s="22">
        <f t="shared" si="0"/>
        <v>0</v>
      </c>
    </row>
    <row r="16" spans="1:8" ht="38.4" customHeight="1" x14ac:dyDescent="0.45">
      <c r="A16" s="17">
        <v>13</v>
      </c>
      <c r="B16" s="18" t="s">
        <v>33</v>
      </c>
      <c r="C16" s="27" t="s">
        <v>34</v>
      </c>
      <c r="D16" s="28" t="s">
        <v>31</v>
      </c>
      <c r="E16" s="25" t="s">
        <v>10</v>
      </c>
      <c r="F16" s="21">
        <v>2</v>
      </c>
      <c r="G16" s="50"/>
      <c r="H16" s="22">
        <f t="shared" si="0"/>
        <v>0</v>
      </c>
    </row>
    <row r="17" spans="1:8" ht="38.4" customHeight="1" x14ac:dyDescent="0.45">
      <c r="A17" s="17">
        <v>14</v>
      </c>
      <c r="B17" s="18" t="s">
        <v>35</v>
      </c>
      <c r="C17" s="29"/>
      <c r="D17" s="20" t="s">
        <v>36</v>
      </c>
      <c r="E17" s="20" t="s">
        <v>37</v>
      </c>
      <c r="F17" s="21">
        <v>1</v>
      </c>
      <c r="G17" s="50"/>
      <c r="H17" s="22">
        <f t="shared" si="0"/>
        <v>0</v>
      </c>
    </row>
    <row r="18" spans="1:8" ht="38.4" customHeight="1" x14ac:dyDescent="0.45">
      <c r="A18" s="17">
        <v>15</v>
      </c>
      <c r="B18" s="18" t="s">
        <v>38</v>
      </c>
      <c r="C18" s="30" t="s">
        <v>39</v>
      </c>
      <c r="D18" s="28" t="s">
        <v>31</v>
      </c>
      <c r="E18" s="25" t="s">
        <v>10</v>
      </c>
      <c r="F18" s="21">
        <v>2</v>
      </c>
      <c r="G18" s="50"/>
      <c r="H18" s="22">
        <f>F18*G18</f>
        <v>0</v>
      </c>
    </row>
    <row r="19" spans="1:8" ht="38.4" customHeight="1" x14ac:dyDescent="0.45">
      <c r="A19" s="17">
        <v>16</v>
      </c>
      <c r="B19" s="18" t="s">
        <v>40</v>
      </c>
      <c r="C19" s="19" t="s">
        <v>41</v>
      </c>
      <c r="D19" s="28" t="s">
        <v>31</v>
      </c>
      <c r="E19" s="25" t="s">
        <v>10</v>
      </c>
      <c r="F19" s="31">
        <v>8</v>
      </c>
      <c r="G19" s="50"/>
      <c r="H19" s="22">
        <f t="shared" ref="H19:H21" si="1">F19*G19</f>
        <v>0</v>
      </c>
    </row>
    <row r="20" spans="1:8" ht="38.4" customHeight="1" x14ac:dyDescent="0.45">
      <c r="A20" s="17">
        <v>17</v>
      </c>
      <c r="B20" s="18" t="s">
        <v>42</v>
      </c>
      <c r="C20" s="19" t="s">
        <v>43</v>
      </c>
      <c r="D20" s="28" t="s">
        <v>31</v>
      </c>
      <c r="E20" s="25" t="s">
        <v>10</v>
      </c>
      <c r="F20" s="31">
        <v>8</v>
      </c>
      <c r="G20" s="50"/>
      <c r="H20" s="22">
        <f t="shared" si="1"/>
        <v>0</v>
      </c>
    </row>
    <row r="21" spans="1:8" ht="38.4" customHeight="1" thickBot="1" x14ac:dyDescent="0.5">
      <c r="A21" s="32">
        <v>18</v>
      </c>
      <c r="B21" s="33" t="s">
        <v>44</v>
      </c>
      <c r="C21" s="34" t="s">
        <v>45</v>
      </c>
      <c r="D21" s="35" t="s">
        <v>31</v>
      </c>
      <c r="E21" s="36" t="s">
        <v>10</v>
      </c>
      <c r="F21" s="37">
        <v>1</v>
      </c>
      <c r="G21" s="51"/>
      <c r="H21" s="38">
        <f t="shared" si="1"/>
        <v>0</v>
      </c>
    </row>
    <row r="22" spans="1:8" ht="38.4" customHeight="1" x14ac:dyDescent="0.45">
      <c r="A22" s="39"/>
      <c r="B22" s="40"/>
      <c r="C22" s="41"/>
      <c r="D22" s="42"/>
      <c r="E22" s="43"/>
      <c r="F22" s="44"/>
      <c r="G22" s="45"/>
      <c r="H22" s="46"/>
    </row>
    <row r="23" spans="1:8" ht="14.4" thickBot="1" x14ac:dyDescent="0.5"/>
    <row r="24" spans="1:8" ht="36" customHeight="1" x14ac:dyDescent="0.45">
      <c r="A24" s="53" t="s">
        <v>46</v>
      </c>
      <c r="B24" s="53"/>
      <c r="C24" s="53"/>
      <c r="D24" s="53"/>
      <c r="E24" s="53"/>
      <c r="F24" s="47"/>
      <c r="G24" s="54">
        <f>SUM(H4:H21)</f>
        <v>0</v>
      </c>
      <c r="H24" s="55"/>
    </row>
    <row r="25" spans="1:8" ht="18" x14ac:dyDescent="0.45">
      <c r="A25" s="53"/>
      <c r="B25" s="53"/>
      <c r="C25" s="53"/>
      <c r="D25" s="53"/>
      <c r="E25" s="53"/>
      <c r="F25" s="48" t="s">
        <v>47</v>
      </c>
      <c r="G25" s="56"/>
      <c r="H25" s="57"/>
    </row>
    <row r="26" spans="1:8" ht="18" x14ac:dyDescent="0.45">
      <c r="A26" s="53"/>
      <c r="B26" s="53"/>
      <c r="C26" s="53"/>
      <c r="D26" s="53"/>
      <c r="E26" s="53"/>
      <c r="F26" s="48" t="s">
        <v>48</v>
      </c>
      <c r="G26" s="56"/>
      <c r="H26" s="57"/>
    </row>
    <row r="27" spans="1:8" ht="18.600000000000001" thickBot="1" x14ac:dyDescent="0.5">
      <c r="A27" s="53"/>
      <c r="B27" s="53"/>
      <c r="C27" s="53"/>
      <c r="D27" s="53"/>
      <c r="E27" s="53"/>
      <c r="F27" s="47"/>
      <c r="G27" s="58"/>
      <c r="H27" s="59"/>
    </row>
    <row r="28" spans="1:8" ht="18" x14ac:dyDescent="0.45">
      <c r="G28" s="39"/>
    </row>
  </sheetData>
  <sheetProtection sheet="1" objects="1" scenarios="1"/>
  <mergeCells count="3">
    <mergeCell ref="A24:E27"/>
    <mergeCell ref="G24:H27"/>
    <mergeCell ref="A2:H2"/>
  </mergeCells>
  <phoneticPr fontId="3"/>
  <pageMargins left="0.7" right="0.7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R8年度予定本数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2026-01-13T07:39:22Z</dcterms:created>
  <dcterms:modified xsi:type="dcterms:W3CDTF">2026-01-13T07:40:08Z</dcterms:modified>
</cp:coreProperties>
</file>